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6195" windowWidth="28830" windowHeight="6240" tabRatio="476"/>
  </bookViews>
  <sheets>
    <sheet name="POC 30.04.2021" sheetId="2" r:id="rId1"/>
  </sheets>
  <definedNames>
    <definedName name="_xlnm._FilterDatabase" localSheetId="0" hidden="1">'POC 30.04.2021'!$A$10:$N$680</definedName>
    <definedName name="_xlnm.Print_Area" localSheetId="0">'POC 30.04.2021'!$A$1:$N$680</definedName>
  </definedNames>
  <calcPr calcId="145621"/>
</workbook>
</file>

<file path=xl/calcChain.xml><?xml version="1.0" encoding="utf-8"?>
<calcChain xmlns="http://schemas.openxmlformats.org/spreadsheetml/2006/main">
  <c r="M679" i="2" l="1"/>
  <c r="M624" i="2" l="1"/>
  <c r="M625" i="2"/>
  <c r="M626" i="2"/>
  <c r="M627" i="2"/>
  <c r="M628" i="2"/>
  <c r="M629" i="2"/>
  <c r="M630" i="2"/>
  <c r="M631" i="2"/>
  <c r="M632" i="2"/>
  <c r="M633" i="2"/>
  <c r="M620" i="2" l="1"/>
  <c r="M621" i="2"/>
  <c r="M622" i="2"/>
  <c r="M62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18" i="2"/>
  <c r="M619" i="2"/>
  <c r="M617" i="2"/>
  <c r="M616" i="2"/>
  <c r="M615" i="2" l="1"/>
  <c r="M614" i="2"/>
  <c r="M613" i="2" l="1"/>
  <c r="M611" i="2" l="1"/>
  <c r="M612" i="2"/>
  <c r="M610" i="2"/>
  <c r="M609" i="2" l="1"/>
  <c r="M608" i="2" l="1"/>
  <c r="M607" i="2" l="1"/>
  <c r="M606" i="2"/>
  <c r="M605" i="2" l="1"/>
  <c r="M604" i="2" l="1"/>
  <c r="M603" i="2"/>
  <c r="M602" i="2" l="1"/>
  <c r="M601" i="2" l="1"/>
  <c r="M600" i="2"/>
  <c r="M599" i="2"/>
  <c r="M598" i="2" l="1"/>
  <c r="M597" i="2" l="1"/>
  <c r="M596" i="2"/>
  <c r="M595" i="2" l="1"/>
  <c r="M594" i="2" l="1"/>
  <c r="M593" i="2" l="1"/>
  <c r="M592" i="2" l="1"/>
  <c r="M591" i="2" l="1"/>
  <c r="M590" i="2" l="1"/>
  <c r="M589" i="2"/>
  <c r="M588" i="2" l="1"/>
  <c r="M587" i="2" l="1"/>
  <c r="M586" i="2" l="1"/>
  <c r="M585" i="2"/>
  <c r="M584" i="2" l="1"/>
  <c r="M583" i="2" l="1"/>
  <c r="M581" i="2" l="1"/>
  <c r="M580" i="2" l="1"/>
  <c r="M579" i="2"/>
  <c r="M578" i="2"/>
  <c r="M577" i="2"/>
  <c r="M576" i="2"/>
  <c r="M575" i="2" l="1"/>
  <c r="M574" i="2" l="1"/>
  <c r="M573" i="2" l="1"/>
  <c r="M572" i="2"/>
  <c r="M571" i="2" l="1"/>
  <c r="M570" i="2" l="1"/>
  <c r="M284" i="2" l="1"/>
  <c r="M569" i="2" l="1"/>
  <c r="M568" i="2"/>
  <c r="M567" i="2"/>
  <c r="M566" i="2"/>
  <c r="M565" i="2"/>
  <c r="M564" i="2" l="1"/>
  <c r="M562" i="2" l="1"/>
  <c r="M561" i="2"/>
  <c r="M560" i="2" l="1"/>
  <c r="M559" i="2"/>
  <c r="M558" i="2" l="1"/>
  <c r="M557" i="2"/>
  <c r="M556" i="2"/>
  <c r="M555" i="2" l="1"/>
  <c r="M554" i="2" l="1"/>
  <c r="M553" i="2" l="1"/>
  <c r="M552" i="2"/>
  <c r="M551" i="2"/>
  <c r="M550" i="2"/>
  <c r="M549" i="2"/>
  <c r="M548" i="2" l="1"/>
  <c r="M546" i="2" l="1"/>
  <c r="M547" i="2"/>
  <c r="M544" i="2"/>
  <c r="M545" i="2"/>
  <c r="M542" i="2"/>
  <c r="M543" i="2"/>
  <c r="M541" i="2" l="1"/>
  <c r="M539" i="2" l="1"/>
  <c r="M540" i="2"/>
  <c r="M538" i="2"/>
  <c r="M529" i="2" l="1"/>
  <c r="M527" i="2"/>
  <c r="M528" i="2"/>
  <c r="M530" i="2"/>
  <c r="M531" i="2"/>
  <c r="M532" i="2"/>
  <c r="M533" i="2"/>
  <c r="M534" i="2"/>
  <c r="M535" i="2"/>
  <c r="M536" i="2"/>
  <c r="M537" i="2"/>
  <c r="M524" i="2"/>
  <c r="M526" i="2"/>
  <c r="M525" i="2" l="1"/>
  <c r="M523" i="2"/>
  <c r="M521" i="2"/>
  <c r="M522" i="2"/>
  <c r="M520" i="2"/>
  <c r="M513" i="2"/>
  <c r="M514" i="2"/>
  <c r="M515" i="2"/>
  <c r="M516" i="2"/>
  <c r="M517" i="2"/>
  <c r="M518" i="2"/>
  <c r="M519" i="2"/>
  <c r="M512" i="2"/>
  <c r="M505" i="2"/>
  <c r="M506" i="2"/>
  <c r="M507" i="2"/>
  <c r="M508" i="2"/>
  <c r="M509" i="2"/>
  <c r="M510" i="2"/>
  <c r="M511" i="2"/>
  <c r="M504" i="2" l="1"/>
  <c r="M503" i="2" l="1"/>
  <c r="M502" i="2"/>
  <c r="M501" i="2"/>
  <c r="M499" i="2" l="1"/>
  <c r="M498" i="2"/>
  <c r="M497" i="2"/>
  <c r="M496" i="2"/>
  <c r="M500" i="2" l="1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 l="1"/>
  <c r="M482" i="2" l="1"/>
  <c r="M481" i="2" l="1"/>
  <c r="M480" i="2"/>
  <c r="M478" i="2" l="1"/>
  <c r="M477" i="2"/>
  <c r="M479" i="2" l="1"/>
  <c r="M476" i="2"/>
  <c r="M475" i="2"/>
  <c r="M474" i="2" l="1"/>
  <c r="M473" i="2" l="1"/>
  <c r="M472" i="2"/>
  <c r="M471" i="2"/>
  <c r="M470" i="2"/>
  <c r="M469" i="2" l="1"/>
  <c r="M468" i="2" l="1"/>
  <c r="M467" i="2" l="1"/>
  <c r="M466" i="2" l="1"/>
  <c r="M465" i="2"/>
  <c r="M464" i="2"/>
  <c r="M463" i="2" l="1"/>
  <c r="M460" i="2" l="1"/>
  <c r="M461" i="2"/>
  <c r="M462" i="2"/>
  <c r="M459" i="2"/>
  <c r="M458" i="2" l="1"/>
  <c r="M457" i="2"/>
  <c r="M456" i="2"/>
  <c r="M455" i="2"/>
  <c r="M454" i="2"/>
  <c r="M453" i="2"/>
  <c r="M449" i="2"/>
  <c r="M450" i="2"/>
  <c r="M451" i="2"/>
  <c r="M452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0" i="2"/>
  <c r="M431" i="2"/>
  <c r="M429" i="2"/>
  <c r="M428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12" i="2"/>
  <c r="M11" i="2"/>
  <c r="M267" i="2" l="1"/>
</calcChain>
</file>

<file path=xl/sharedStrings.xml><?xml version="1.0" encoding="utf-8"?>
<sst xmlns="http://schemas.openxmlformats.org/spreadsheetml/2006/main" count="4708" uniqueCount="1649">
  <si>
    <t>Nr. crt.</t>
  </si>
  <si>
    <t>Titlu proiect</t>
  </si>
  <si>
    <t>Total valoare proiect</t>
  </si>
  <si>
    <t>Fonduri UE</t>
  </si>
  <si>
    <t>Axă prioritară/ Prioritate de investiţii</t>
  </si>
  <si>
    <t xml:space="preserve">Finanțare acordată </t>
  </si>
  <si>
    <t>Buget național</t>
  </si>
  <si>
    <t>Contribuția proprie a beneficiarului</t>
  </si>
  <si>
    <t>Stadiu proiect 
(în implementare/ reziliat/ finalizat)</t>
  </si>
  <si>
    <t>Denumire beneficiar</t>
  </si>
  <si>
    <t>LISTA PROIECTELOR CONTRACTATE - PROGRAMUL OPERAŢIONAL COMPETITIVITATE</t>
  </si>
  <si>
    <t>cod My SMIS</t>
  </si>
  <si>
    <t>AP 1/P1.1/OS1.1 -Secţiunea A</t>
  </si>
  <si>
    <t>CONSTRUIRE SUPREMIA INOVATION CENTER</t>
  </si>
  <si>
    <t>SUPREMIA GRUP SRL</t>
  </si>
  <si>
    <t>Centru</t>
  </si>
  <si>
    <t>Alba</t>
  </si>
  <si>
    <t>Alba Iulia</t>
  </si>
  <si>
    <t>Reziliat</t>
  </si>
  <si>
    <t>AP 1/P1.1/OS1.2-Secţiunea E</t>
  </si>
  <si>
    <t>Noi nano-arhitecturi de inspiratie biologica de tip celular - pentru circuite integrate</t>
  </si>
  <si>
    <t xml:space="preserve">UNIVERSITATEA „AUREL VLAICU” DIN ARAD </t>
  </si>
  <si>
    <t>Vest</t>
  </si>
  <si>
    <t>Arad</t>
  </si>
  <si>
    <t>In implementare</t>
  </si>
  <si>
    <t>Transfer de cunostinte in domeniul biologiei redox pentru dezvoltarea de instrumente moleculare avansate in boli neurodegenerative - semnatura factorului de transcriptie Nrf2 pentru diagnostic si terapie</t>
  </si>
  <si>
    <t>INSTITUTULUI NAŢIONAL DE CERCETARE - DEZVOLTARE ÎN DOMENIUL PATOLOGIEI ŞI ŞTIINŢELOR BIOMEDICALE „VICTOR BABES"</t>
  </si>
  <si>
    <t>Bucuresti Ilfov</t>
  </si>
  <si>
    <t>Bucuresti</t>
  </si>
  <si>
    <t>Senzori pentru detectare a deformarii, temperaturii si agentilor chimici folosing aceeasi fibra optica-FOSLAB</t>
  </si>
  <si>
    <t>NanoPro Start MC SRL</t>
  </si>
  <si>
    <t>CREAREA UNUI NUCLEU DE COMPETENŢĂ DE ÎNALT NIVEL ÎN DOMENIUL CREŞTERII EFICIENŢEI DE CONVERSIE A ENERGIILOR REGENERABILE ŞI A AUTONOMIEI ENERGETICE PRIN UTILIZAREA COMBINATĂ A RESURSELOR</t>
  </si>
  <si>
    <t>INOE 2000 - INSTITUTUL NATIONAL DE CERCETARE DEZVOLTARE PENTRU OPTOELECTRONICA</t>
  </si>
  <si>
    <t>Producţia de BIOcombustibili prin metode iNOVatoare de PIROliză /gazeificare şi TEHnologii avansate - Un Program Dedicat Recrutării și Formării Tinerilor Cercetători Români în Domeniul Energiei şi Produselor din Biomasă</t>
  </si>
  <si>
    <t>Universitatea POLITEHNICA din Bucuresti</t>
  </si>
  <si>
    <t xml:space="preserve">Sistem de predictie bazat pe integrare multi-omics pentru prioritizarea interventiilor gerontologice </t>
  </si>
  <si>
    <t>Institutul de Biochimie</t>
  </si>
  <si>
    <t>Tehnici neconventionale cu Ultrasunete/Microunde utilizate pentru activarea proceselor chimice si nonchimice</t>
  </si>
  <si>
    <t>Universitatea POLITEHNICA Bucuresti</t>
  </si>
  <si>
    <t>Eco-Nano-Tehnologii pentru dezvoltarea unui modul cu dublă funcționalitate pe bază de nanofire / Eco-Nano-Technologies to Develop a Module Based on Nanowires with Double Functionality, EcoNanoWires</t>
  </si>
  <si>
    <t>Sistem inteligent pentru realizarea ofertelor pe piaţa angro de energie electrică (SMARTRADE)</t>
  </si>
  <si>
    <t>Academia de Studii Economice din Bucuresti</t>
  </si>
  <si>
    <t>VALORIFICAREA SUSTENABILĂ A DEȘEURILOR DE PLANTE MEDICINALE SI AROMATICE ÎN VEDEREA OBȚINERII DE PRODUSE CU VALOARE ADAUGATĂ</t>
  </si>
  <si>
    <t>UNIVERSITATEA DE STIINTE AGRONOMICE SI MEDICINA VETERINARA BUCURESTI</t>
  </si>
  <si>
    <t>Imbunatatirea competitivitatii institutionale in domeniul diabetului de tip 1 prin dezvoltarea unui concept inovator de imunoterapie cu celule stromale mezenchimale</t>
  </si>
  <si>
    <t>Institutul de Biologie si Patologie Celulara "Nicolae Simionescu"</t>
  </si>
  <si>
    <t>Dezvoltarea de tehnologii de patch-clamp automatizat pentru testarea riscului pro-aritmogen al medicamentelor</t>
  </si>
  <si>
    <t>Universitatea din Bucuresti</t>
  </si>
  <si>
    <t>Dezvoltare unei metodolologii de terapie prin teatru cu efect la nivel neruochimic și neurocognitiv-MET</t>
  </si>
  <si>
    <t>Universitatea de Artă Teatrală și Cinematografică IL CARAGIALE București</t>
  </si>
  <si>
    <t>Terapia pacientilor cu diabet zaharat cu celule autologe obtinute prin transdiferentierea celulelor hepatice Dia-Cure</t>
  </si>
  <si>
    <t xml:space="preserve"> Universitatea Titu MAiorescu</t>
  </si>
  <si>
    <t>Stabilirea Profilului Molecular al Neoplasmelor Mieloproliferative și al Leucemiei Acute Mieloide pentru Designul unor Strategii de Diagnostic Precoce, Prognostic și Tratament</t>
  </si>
  <si>
    <t>INSTITUTUL DE VIRUSOLOGIE „ ȘTEFAN S. NICOLAU”</t>
  </si>
  <si>
    <t>BIOSENZOR INOVATIV PE BAZĂ DE GRAFENĂ ȊN VEDEREA TESTĂRII
POTENȚIALULUI OSTEOGENIC; ȊNTELEGEREA AVANSATĂ A PERFORMANȚELOR
CELULELOR STEM PENTRU MEDICINĂ REGENERATIVĂ</t>
  </si>
  <si>
    <t>Universitatea Politehnica din Bucuresti</t>
  </si>
  <si>
    <t>Sisteme avansate de separare pentru valorificarea bioresurselor</t>
  </si>
  <si>
    <t>AP 1/P1.2/OS1.3-Secţiunea C</t>
  </si>
  <si>
    <t>Creșterea competitivității economice a SC SECURIFAI SRL prin realizarea sistemului software inovativ SecurifAI folosind tehnologii de inteligenta artificiala cu aplicare in domeniul securitatii</t>
  </si>
  <si>
    <t>SECURIFAI SRL</t>
  </si>
  <si>
    <t>STIMULAREA CERCETARII SI INOVARII IN CADRUL SC DIGITAL CRAFT SRL PRIN IMPLEMENTAREA UNUI PROCES DE LUCRU DIGITAL DE CREATIE SI FABRICATIE A BIJUTERIILOR PERSONALIZATE </t>
  </si>
  <si>
    <t>DIGITAL CRAFT SRL</t>
  </si>
  <si>
    <t>AP 1/P1.2/OS1.3-Secţiunea D</t>
  </si>
  <si>
    <t>PlatfoRmă Inovativă pentru Aplicaţii M2M versatile - PRIAMM</t>
  </si>
  <si>
    <t>SYSWIN SOLUTIONS SRL</t>
  </si>
  <si>
    <t>HUB TEHNOLOGIC INOVATIV BAZAT PE MODELE SEMANTICE ȘI CALCULE DE ÎNALTĂ PERFORMANȚĂ - HUB-TECH</t>
  </si>
  <si>
    <t>RESEARCH TECHNOLOGY SRL</t>
  </si>
  <si>
    <t>Centru de Comunicatii cu clientii de tip Cloud Computing</t>
  </si>
  <si>
    <t>BEIA CERCETARE SRL</t>
  </si>
  <si>
    <t>Corelarea datelor audio, video si text prin produsul informatic inovativ AllNews</t>
  </si>
  <si>
    <t>Premia Software Solutions SRL</t>
  </si>
  <si>
    <t>Tehnologie inovativă GREEN şi sistem integrat pentru centru de date destinat Internetului Viitorului - TEGREC</t>
  </si>
  <si>
    <t>M247 EUROPE SRL</t>
  </si>
  <si>
    <t>SIstem inteligent multiparametru pentru MONitorizarea complexa si integrata a structurilor pentru evaluarea si reducerea riscului la dezastru - SIMON</t>
  </si>
  <si>
    <t xml:space="preserve">MONITRON SRL </t>
  </si>
  <si>
    <t xml:space="preserve">PLATFORMĂ STABILIZATĂ, CU SARCINI REGLABILE, PENTRU APARATURA OPTICĂ UTILIZATĂ ÎN ACTIVITĂȚI DE SUPRAVEGHERE NAVALĂ ȘI TERESTRĂ - IMOTION  </t>
  </si>
  <si>
    <t>IMC POSITIVE BUSINESS SOLUTIONS SRL</t>
  </si>
  <si>
    <t xml:space="preserve">DISPOZITIV PURTABIL INTELIGENT PENTRU ASISTAREA PERSOANELOR VARSTNICE IN LUPTA CU SINGURATATEA, MENTINEREA SANATATII FIZICE SI STIMULAREA CREATIVITATII - SENTIR </t>
  </si>
  <si>
    <t>ADVANCED SLISYS SRL</t>
  </si>
  <si>
    <t>Interpretarea Automata a Imaginilor si Secventelor Video utilizand Procesarea Limbajului Natural</t>
  </si>
  <si>
    <t>AUTONOMOUS SYSTEMS SRL</t>
  </si>
  <si>
    <t>AP 1/P1.2/OS1.4-Secţiunea G</t>
  </si>
  <si>
    <t>Implementarea expertizei de cercetare biomedicală prin transfer de cunoștințe către mediul privat pentru validarea de produse și servicii în domeniile biotehnologii medicale și sănătate - INTELBIOMED</t>
  </si>
  <si>
    <t>INCD in Domeniul Patologiei si Stiintelor Biomedicale "Victor Babes"</t>
  </si>
  <si>
    <t>Ecosistem de cercetare, inovare și dezvoltare de produse și servicii TIC pentru o societate conectată la Internet of Things (NETIO)</t>
  </si>
  <si>
    <t>Promovarea, Identificarea si Realizarea de Parteneriate pentru Transfer de Cunostinte in Domeniul Ecologiei Industriale</t>
  </si>
  <si>
    <t>Institutul National de Cercetare-Dezvoltare pentru Ecologie Industriala - ECOIND</t>
  </si>
  <si>
    <t>Tehnologii curate de procesare și/sau valorificare materiale cu potențial combustibil</t>
  </si>
  <si>
    <t>Valorificarea expertizei in cercetarea agro-alimentara prin transfer de cunostinte catre mediul economic in vederea obtinerii de produse alimentare sigure si optimizate nutritional</t>
  </si>
  <si>
    <t>Institutul National de Cercetare-Dezvoltare pentru Bioresurse Alimentare-IBA București</t>
  </si>
  <si>
    <t>Procese si sisteme operationale pentru tratarea si valorificarea materiala si energetica a deseurilor</t>
  </si>
  <si>
    <t>TRANSFER RAPID DE CUNOȘTINȚE ȘI SPRIJIN TEHNICO-ȘTIINȚIFIC ÎN REALIZAREA DE PRODUSE ȘI TEHNOLOGII COMPETITIVE ÎN ÎNTREPRINDERI SPECIFICE DOMENIULUI BIOECONOMIE ȘI PRODUCERII DE BIORESURSE</t>
  </si>
  <si>
    <t xml:space="preserve">INSTITUTUL NAŢIONAL DE CERCETARE - DEZVOLTARE PENTRU MAŞINI ŞI INSTALAŢII DESTINATE AGRICULTURII ŞI </t>
  </si>
  <si>
    <t>Procedee secvențiale de închidere a  fluxurilor laterale din bioeconomie şi (bio)produse inovative rezultate din acestea - SECVENT</t>
  </si>
  <si>
    <t>Institutul National de Cercetare-Dezvoltare pentru Chimie si Petrochimie</t>
  </si>
  <si>
    <t>PARTENERIATE PENTRU TRANSFER DE CUNOȘTINȚE ÎN VEDEREA CREȘTERII COMPETITIVITĂȚII ÎNTREPRINDERILOR DIN DOMENIUL "INDUSTRIA AUTO ȘI COMPONENTE" ȘI CREȘTERII SIGURANȚEI CIRCULAȚIEI - KTAutoComp</t>
  </si>
  <si>
    <t>Institutul National de Cercetare Dezvoltare pentru Mecatronica si Tehnica Masurarii-INCDMTM Buc.</t>
  </si>
  <si>
    <t xml:space="preserve">Centru de dispecerizare și management pentru optimizarea  serviciilor integrate de îngrijiri la domiciliu - CDMS </t>
  </si>
  <si>
    <t>INSTITUTUL NATIONAL DE STUDII SI CERCETĂRI PENTRU COMUNICATII - INSCC</t>
  </si>
  <si>
    <t xml:space="preserve">Sistem modular integrat si tehnologie pentru ecranare electromagnetica a incintelor in gama 100kHz-18GHz  SITEM  </t>
  </si>
  <si>
    <t>INCDIE ICPE-CA</t>
  </si>
  <si>
    <t>Dezvoltarea de soluţii  inovative pentru produse şi tehnologii noi, cerute de piaţă, prin valorificarea expertizei in domeniul materialelor avansate şi transferul de cunoştinţe către mediul privat</t>
  </si>
  <si>
    <t>INSTITUTUL NATIONAL DE CERCETARE DEZVOLTARE TURBOMOTOARE COMOTI</t>
  </si>
  <si>
    <t>ECO-NANOTEHNOLOGII DE DEPOLUAREA APELOR ȘI VALORIFICAREA DEȘEURILOR</t>
  </si>
  <si>
    <t>AP 1/P1.1/OS1.1-Secţiunea F</t>
  </si>
  <si>
    <t>Tehnologii inovatoare pentru asigurarea calitatii materialelor in sanatate, energie si mediu  – Centrul pentru Soluții INOVAtoare de Fabricație a Biomaterialelor Inteligente si Suprafețelor BIOMEDicale (INOVABIOMED)</t>
  </si>
  <si>
    <t>Construirea unei infrastructuri performante de cercetare-dezvoltare-inovare in domeniul sistemelor de intelligence pentru securitate</t>
  </si>
  <si>
    <t>Academia Națională de Informații ”Mihai Viteazul” Otopeni</t>
  </si>
  <si>
    <t>CENTRU DE CERCETARE SISTEME MECATRONICE INTELIGENTE DE SECURIZARE OBIECTIVE SI INTERVENTIE Acronim:CERMISO</t>
  </si>
  <si>
    <t>Institutul National de Cercetare Dezvoltare pentru Mecatronica si Tehnica Masurarii - INCDMTM  Bucuresti</t>
  </si>
  <si>
    <t>Dispozitiv pentru accelerarea recuperarii kinetoterapeutice</t>
  </si>
  <si>
    <t>KINETO TECH REHAB SRL</t>
  </si>
  <si>
    <t>Cercetarea, dezvoltarea si punerea in aplicare a unui serviciu semnificativ imbunatatit de testare a infertilitatii masculine - INFERTIMA</t>
  </si>
  <si>
    <t>GENOME &amp; GENETICS SRL</t>
  </si>
  <si>
    <t>Platforma inteligenta de analiza a datelor de mari dimensiuni si de distribuție a mesajelor in puncte de interes</t>
  </si>
  <si>
    <t xml:space="preserve">BEAM INNOVATION SRL (solicitant initial la depunere: VULPE RĂZVAN-ALEXANDRU) </t>
  </si>
  <si>
    <t>Procese inovative pentru aplicatii TIC in domeniul financiar - INOVATIC</t>
  </si>
  <si>
    <t>OCEAN CREDIT IFN SA</t>
  </si>
  <si>
    <t>Lansarea pe piață a unui sistem inovativ pentru testarea aplicațiilor destinate dispozitivelor dotate cu ecran tactil - MATT</t>
  </si>
  <si>
    <t>RINF ENGINEERING RESEARCH SRL</t>
  </si>
  <si>
    <t>Dezvoltarea si productia de sisteme integrate portabile pentru citirea contoarelor</t>
  </si>
  <si>
    <t>CREATIVE ENGINEERING SOLUTIONS SRL</t>
  </si>
  <si>
    <t xml:space="preserve">”Vizioparalelograful si tehnica Extruziei computerizate de ghidaj -metode inovative de diagnoza si tratament ale edentatiei” </t>
  </si>
  <si>
    <t>INDEX LINE SYSTEMS SRL</t>
  </si>
  <si>
    <t xml:space="preserve">Obținerea de  produse alimentare sigure sub aspectul satisfacerii exigențelor metabolice și a potențialului bioeconomic </t>
  </si>
  <si>
    <t>ARBO BIOSISTEM SRL</t>
  </si>
  <si>
    <t>Linie pilot de 300mm pentru dispozitive Smart Power şi Power Discre5293000tes - R3- Power UP</t>
  </si>
  <si>
    <t>Universitatea Politehnică Bucureşti</t>
  </si>
  <si>
    <t>RoRCraft CompAct</t>
  </si>
  <si>
    <t>Institutul Naţional de Cercetare - Dezvoltare Aerospaţială "ELIE CARAFOLI" - INCAS Bucureşti</t>
  </si>
  <si>
    <t>AP 2/ P2.2/A2.2.1</t>
  </si>
  <si>
    <t>README – APLICAȚIE INTERACTIVĂ, INOVATIVĂ, DE EVALUARE A LIZIBILITĂȚII TEXTELOR ÎN LIMBA ROMÂNĂ ȘI DE ÎMBUNĂTĂȚIRE A STILULUI DE REDACTARE</t>
  </si>
  <si>
    <t>COGNOS BUSINESS CONSULTING SRL</t>
  </si>
  <si>
    <t>MARKSENSE - PLATFORMĂ INFORMATICĂ DE ANALIZĂ ÎN TIMP REAL A FLUXURILOR DE PERSOANE BAZATĂ PE ALGORITMI DE INTELIGENȚĂ ARTIFICIALĂ ȘI PRELUCRARE INTELIGENTĂ DE INFORMAȚII PENTRU AFACERI ȘI MEDIUL GUVERNAMENTAL</t>
  </si>
  <si>
    <t>OPEN GOV SRL</t>
  </si>
  <si>
    <t>S.I.R.O – SOLUTIE INOVATIVA DE RECRUTARE ONLINE</t>
  </si>
  <si>
    <t>STRUCTURAL MANAGEMENT SOLUTIONS SRL</t>
  </si>
  <si>
    <t>Dezvoltare aplicatiei software inovative “Treasure Open Source Software – TOSS”</t>
  </si>
  <si>
    <t>OmniDJ - Platforma de streaming colaborativ cu servicii la cerere</t>
  </si>
  <si>
    <t>KNOWLEDGE INVESTMENT GROUP SRL</t>
  </si>
  <si>
    <t>CREAREA UNEI PLATFORME CLOUD PENTRU APLICATII SOFTWARE</t>
  </si>
  <si>
    <t>Q-BIS CONSULT SRL</t>
  </si>
  <si>
    <t>DEZVOLTAREA UNEI PLATFORME PENTRU CREAREA VIZUALA DE SITE-URI BAZATE PE WORDPRESS</t>
  </si>
  <si>
    <t>EXTEND STUDIO SRL</t>
  </si>
  <si>
    <t>TempRent – platforma evolutivă de micro-tranzacționare</t>
  </si>
  <si>
    <t>4E SOFTWARE SRL</t>
  </si>
  <si>
    <t>DEZVOLTARE PRIN INOVARE LA SENIOR SOFTWARE AGENCY SRL</t>
  </si>
  <si>
    <t>SENIOR SOFTWARE AGENCY SRL</t>
  </si>
  <si>
    <t>Studio Scope: Dezvoltare produs inovativ de tip Configure Price and Quoting</t>
  </si>
  <si>
    <t>INGENIO SOFTWARE SA</t>
  </si>
  <si>
    <t>SOLUȚIE PENTRU INTEGRAREA PE VERTICALĂ A SOLUȚIILOR TIC ÎN ECONOMIA ROMÂNEASCĂ PRIN DEZVOLTAREA PRODUSELOR INFORMATICE DYNAMIC DOX© CLOUD ȘI DYNAMIC DOX© MOBILE</t>
  </si>
  <si>
    <t>ESSENSYS SOFTWARE SRL</t>
  </si>
  <si>
    <t>SISTEM INFORMATIC INOVATIV DE TIP COMANDA SI CONTROL C2I (Command, Control &amp; Intelligence)</t>
  </si>
  <si>
    <t>I-TOM SOLUTIONS SRL</t>
  </si>
  <si>
    <t>SISTEM INTEGRAT DE MANAGEMENT AL SECURITĂŢII INFORMAŢIEI ÎN CADRUL UNEI ORGANIZAŢII</t>
  </si>
  <si>
    <t>SAFETECH INNOVATIONS SRL</t>
  </si>
  <si>
    <t>SISTEM INFORMATIC INTEGRAT, INOVATIV SI SECURIZAT DE EXAMINARE AUXOLOGICA, URMARIRE A PACIENTULUI SI GENERARE A DIAGRAMELOR DE CRESTERE PENTRU POPULATIA DIN ROMANIA</t>
  </si>
  <si>
    <t>RADCOM SRL</t>
  </si>
  <si>
    <t>LIVEHR – PLATFORMA DE GESTIONARE A RESURSELOR UMANE</t>
  </si>
  <si>
    <t>AVANT CONSULTING SRL</t>
  </si>
  <si>
    <t>„INTEGRAREA PE VERTICALA A IP3D PRIN DEZVOLTAREA UNEI SOLUTII INFORMATICE – CABINA VIRTUALA - PRIN ACTIVITATI DE CDI „</t>
  </si>
  <si>
    <t>IPRINT 3D DESIGN CONSULTING SRL</t>
  </si>
  <si>
    <t>„CRESTEREA COMPETITIVITATII SC YALOS SOFTWARE LABS SRL PRIN DEZVOLTAREA UNEI SOLUTII INFORMATICE INOVATOARE”</t>
  </si>
  <si>
    <t>YALOS SOFTWARE LABS SRL</t>
  </si>
  <si>
    <t>Sistem Informatic Inovativ Factura Inteligenta</t>
  </si>
  <si>
    <t>BUSINESSVIEW SOFTWARE SRL</t>
  </si>
  <si>
    <t>Sistem informatic integrat pentru colectarea si procesarea de date anonime in interiorul spatiilor comerciale</t>
  </si>
  <si>
    <t>MOUNT SOFTWARE SRL</t>
  </si>
  <si>
    <t>Inovare prin conectare</t>
  </si>
  <si>
    <t>SENIOR PROGRAMMING SA</t>
  </si>
  <si>
    <t>AdSelect – Platforma de Management pentru publicitate stradala</t>
  </si>
  <si>
    <t>INGENIOS.RO SRL</t>
  </si>
  <si>
    <t>HR fara hartie</t>
  </si>
  <si>
    <t>HR SINCRON SRL</t>
  </si>
  <si>
    <t>Dezvoltare aplicatie software si componente hardware pentru analizarea, controlul si partajarea fluxurilor de resurse</t>
  </si>
  <si>
    <t>CORE SECURITY ADVISERS SRL</t>
  </si>
  <si>
    <t>COOPID – SISTEM COOPERATIV DE MANAGEMENT AL IDENTITATII DIGITALE</t>
  </si>
  <si>
    <t>TGS SOFTWARE SRL</t>
  </si>
  <si>
    <t>DEZVOLTAREA UNUI SISTEM BUSINESS INTELLIGENCE PENTRU LANTURI FARMACEUTICE</t>
  </si>
  <si>
    <t>COGNISTUDIO SRL</t>
  </si>
  <si>
    <t>DEZVOLTAREA APLICATIEI SMART HUT- SOLUTIE SOFTWARE-HARDWARE CARE INTEGREAZA ECHIPAMENTE PENTRU FACILITAREA MANAGEMENTULUI CLADIRILOR</t>
  </si>
  <si>
    <t>NETLINX SYSTEMS SRL</t>
  </si>
  <si>
    <t>MyTechJob – PLATFORMA INOVATIVA CU LOCURI DE MUNCA</t>
  </si>
  <si>
    <t>ALERON TRAINING CENTER SRL</t>
  </si>
  <si>
    <t>SOLUTIE TIC INOVATIVA PENTRU CRESTEREA COMPETITIVITATII ECONOMICE A MARKETIZATOR FRIENDS SRL</t>
  </si>
  <si>
    <t>OMNICONVERT SRL fosta MARKETIZATOR FRIENDS SRL</t>
  </si>
  <si>
    <t>CRESTEREA COMPETITIVITATII SC BLUE SKY SOFTWARE SRL PRIN DEZVOLTAREA UNEI APLICATII INFORMATICE INOVATIVE</t>
  </si>
  <si>
    <t>BLUE SKY SOFTWARE SRL</t>
  </si>
  <si>
    <t>QRAM – sistem de optimizare a capitalului uman</t>
  </si>
  <si>
    <t>QUALITANCE QBS SRL</t>
  </si>
  <si>
    <t>Dezvoltarea unei solutii inovative de business discovery pentru cresterea competitivitatii si profitabilitatii companiilor</t>
  </si>
  <si>
    <t>UNIT VISION SRL</t>
  </si>
  <si>
    <t>SITAC – SISTEM INOVATIV DE TESTARE ADAPTIVĂ COMPUTERIZATĂ</t>
  </si>
  <si>
    <t>SOFT BUSINESS UNION SRL</t>
  </si>
  <si>
    <t>SISTEM INOVATIV INTEGRAT TIC PENTRU CONTROLUL SI MONITORIZAREA IN TIMP REAL A CALITATII ENERGIEI ELECTRICE SI A PIERDERILOR PE LINIILE DE TRANSPORT SI DISTRIBUTIE DIN SISTEMUL ENERGETIC NATIONAL</t>
  </si>
  <si>
    <t>NOVA INDUSTRIAL SA</t>
  </si>
  <si>
    <t>Tehnologie inteligentă pentru sănătatea familiei</t>
  </si>
  <si>
    <t>POWER NET CONSULTING SRL</t>
  </si>
  <si>
    <t>AV Sensors Manager</t>
  </si>
  <si>
    <t>R.A.I. SOFTWARE SRL</t>
  </si>
  <si>
    <t>PLATFORMA INOVATIVA BAZATA PE TEHNOLOGII DE REALITATE VIRTUALA SI AUGMENTATĂ PENTRU TRATAREA FOBIILOR</t>
  </si>
  <si>
    <t>NOVUSTECH SERVICES SRL</t>
  </si>
  <si>
    <t>CloudBox</t>
  </si>
  <si>
    <t>MAGUAY COMPUTERS SRL</t>
  </si>
  <si>
    <t>SERVICII INOVATIVE PENTRU PUBLICAREA, EDITAREA, CONSULTAREA ŞI GESTIUNEA ONLINE A MANUALELOR ŞCOLARE</t>
  </si>
  <si>
    <t>ASCENDIA SA ( fosta ASCENDIA DESIGN SRL)</t>
  </si>
  <si>
    <t>ANSAMBLU DE INDICI IMOBILIARI STRUCTURAŢI PENTRU PIAŢA ROMÂNEASCĂ ACRONIM: RMI</t>
  </si>
  <si>
    <t>RUN IT SOLUTIONS SRL</t>
  </si>
  <si>
    <t>ZIDOX – PLATFORMĂ INOVATIVĂ DE GESTIONARE A RESURSELOR UMANE</t>
  </si>
  <si>
    <t>ZITEC COM SRL</t>
  </si>
  <si>
    <t>CREŞTEREA COMPETITIVITĂŢII COMPANIILOR ROMÂNEŞTI PRIN DEZVOLTAREA DE CĂTRE OMEGA TRUST A UNEI NOI PLATFORME INOVATIVE DE AUTO-TESTARE SPECIALIZATĂ ÎN DOMENIUL SECURITĂŢII CIBERNETICE</t>
  </si>
  <si>
    <t>OMEGA TRUST SRL</t>
  </si>
  <si>
    <t>CRESTEREA COMPETITIVITATII SC PRODINF SOFTWARE SRL PRIN DEZVOLTAREA UNEI SOLUTII TIC</t>
  </si>
  <si>
    <t>PRODINF SOFTWARE SRL</t>
  </si>
  <si>
    <t>Sud Muntenia</t>
  </si>
  <si>
    <t>Arges</t>
  </si>
  <si>
    <t>Pitesti</t>
  </si>
  <si>
    <t>TRAVEL 365</t>
  </si>
  <si>
    <t>INDUSTRIAL MB PLUS SRL</t>
  </si>
  <si>
    <t>CRESTEREA COMPETITIVITATII SOCIETATII ENJOY SMART SOLUTIONS SRL PRIN DEZVOLTAREA UNEI PLATFORME INFORMATICE INOVATIVE IN DOMENIUL SANATATII</t>
  </si>
  <si>
    <t>ENJOY SMART SOLUTIONS SRL</t>
  </si>
  <si>
    <t>DEZVOLTAREA UNEI PLATFORME E-COMMERCE INOVATIVE IN CADRUL BUSINESS SENSE PARTNERS S.R.L.</t>
  </si>
  <si>
    <t>BUSINESS SENSE PARTNERS SRL</t>
  </si>
  <si>
    <t>Infecţia de origine odontogenă la pacientul cu diabet zaharat tip II, o abordare terapeutică eficientă</t>
  </si>
  <si>
    <t>MAXILOMED SRL (fosta JUNCAR MED SRL)</t>
  </si>
  <si>
    <t>Nord Vest</t>
  </si>
  <si>
    <t>Bihor</t>
  </si>
  <si>
    <t>Oradea</t>
  </si>
  <si>
    <t>Cercetarea si realizarea unui colorant lichid pentru implanturile dentare din zirconiu la CHROMA DENTARE S.R.L.</t>
  </si>
  <si>
    <t>CHROMA DENTARE SRL</t>
  </si>
  <si>
    <t>ENDODIGEST SRL</t>
  </si>
  <si>
    <t>Realizare software inovativ– E.U. ACCOUNTING HARMONIZATION</t>
  </si>
  <si>
    <t>SOFTSTUDIO SOLUTIONS SRL</t>
  </si>
  <si>
    <t>Cercetarea-dezvoltarea si lansarea in productie a dispozitivului modular DMT</t>
  </si>
  <si>
    <t>TRANSILVANIA ADVISORS SRL</t>
  </si>
  <si>
    <t>INOVARE PRIN INTEGRAREA SOLUȚIILOR TIC PENTRU CREȘTEREA COMPETITIVITĂȚII ECONOMICE A SECTOARELOR TIC, INDUSTRIILOR CREATIVE ȘI TURISMULUI PRIN INTERMEDIUL PLATFORMEI INFORMATICE</t>
  </si>
  <si>
    <t>GRAFOR DESIGN SRL</t>
  </si>
  <si>
    <t>YUPP MEDIA – PLATFORMA ELASTICA E-COMMERCE DE PERSONALIZARE PUBLICITARA</t>
  </si>
  <si>
    <t>YUPP MEDIA SRL</t>
  </si>
  <si>
    <t>Sud Est</t>
  </si>
  <si>
    <t>Braila</t>
  </si>
  <si>
    <t>METODĂ INOVATOARE DE RECUPERARE MEDICALĂ PRIN TRATAMENT CU PLASMĂ BOGATĂ ÎN TROMBOCITE ŞI AEROCRIOTERAPIE</t>
  </si>
  <si>
    <t>POLIMED DACIA SRL</t>
  </si>
  <si>
    <t>Brasov</t>
  </si>
  <si>
    <t>LoRaNET – platforma Internet of Things (IoT)</t>
  </si>
  <si>
    <t>FLASHNET SRL</t>
  </si>
  <si>
    <t>SPRIJIN PENTRU CREŞTEREA VALORII ADĂUGATE GENERATE DE SECTORUL TIC ŞI A INOVĂRII IN CADRUL RAP SYSTEMS SRL</t>
  </si>
  <si>
    <t>RAP SYSTEMS SRL</t>
  </si>
  <si>
    <t>PORTAL GIS 3D</t>
  </si>
  <si>
    <t>3D GEO LASER SRL</t>
  </si>
  <si>
    <t>DEZVOLTAREA UNEI PLATFORME SOFTWARE DE MANAGEMENT SI CONTROL AL PRODUCTIEI (POST-CALCUL) IN DOMENIUL ALIMENTAR</t>
  </si>
  <si>
    <t>SPECTRUM SRL</t>
  </si>
  <si>
    <t>FILED BOOK AGRO APPLICATION-FBAA</t>
  </si>
  <si>
    <t>BIT SOFTWARE SRL</t>
  </si>
  <si>
    <t>DEZVOLTAREA UNEI PLAFORME E-LEARNING CU SUPORT DE ANALIZA COMPORTAMENTALA A INTERACTIUNII UTILIZATOR-LMS</t>
  </si>
  <si>
    <t>ICEBERG CONSULTING SRL</t>
  </si>
  <si>
    <t>CERCETAREA SI DEZVOLTAREA UNUI SISTEM INOVATIV DE MONITORIZARE, IN TIMP REAL, A CONSUMURILOR ENERGETICE INDUSTRIALE PE PLATFORMA CLOUD PRIVATA</t>
  </si>
  <si>
    <t>ALBOSMART SRL</t>
  </si>
  <si>
    <t>Buzau</t>
  </si>
  <si>
    <t xml:space="preserve">PLATFORMĂ MOBILĂ DE OBSERVARE ȘI SUPRAVEGHERE PENTRU INTERVENȚII ÎN SITUAȚII DE URGENȚĂ SMARTISU  </t>
  </si>
  <si>
    <t>C4PRO ENGINEERING SRL</t>
  </si>
  <si>
    <t>Laborator de cercetare privind terapia personalizată în oncologie</t>
  </si>
  <si>
    <t>MEDISPROF SRL</t>
  </si>
  <si>
    <t>Cluj</t>
  </si>
  <si>
    <t>Cluj Napoca</t>
  </si>
  <si>
    <t>AP 1/P1.1/OS1.1 -Secţiunea B</t>
  </si>
  <si>
    <t>Cluster inovativ pentru tehnologii avansate pilot în energii alternative – CITAT-E</t>
  </si>
  <si>
    <t>Agrotransilvania cluster - cluster inovativ specializat în domeniul bioeconomiei</t>
  </si>
  <si>
    <t>ASOCIAŢIA “CLUSTERUL AGRO-FOOD-IND NAPOCA</t>
  </si>
  <si>
    <t>Cluster Mobilier Transilvan – cluster inovativ de interes european</t>
  </si>
  <si>
    <t>ASOCIAȚIA CLUSTER MOBILIER TRANSILVAN</t>
  </si>
  <si>
    <t xml:space="preserve">DEZVOLTAREA INOVATIVĂ A UNOR SISTEME ROBOTICE PENTRU REABILITARE ŞI ASISTARE ÎN ÎMBĂTRÂNIREA SĂNĂTOASĂ </t>
  </si>
  <si>
    <t xml:space="preserve">UNIVERSITATEA TEHNICA DIN CLUJ-NAPOCA </t>
  </si>
  <si>
    <t>Materiale active unicomponente pentru celule solare organice bazate pe compuşi pi-conjugati autoasamblaţi (SMOSCS)</t>
  </si>
  <si>
    <t>UNIVERSITATEA BABEȘ-BOLYAI, CLUJ-NAPOCA</t>
  </si>
  <si>
    <t xml:space="preserve">Sisteme inteligente privind siguranța populației prin controlul şi reducerea expunerii la radon corelate cu optimizarea eficienţei energetice a locuinţelor din aglomerări urbane importante din România </t>
  </si>
  <si>
    <t>IMAGING-BASED, NON-INVASIVE DIAGNOSIS OF PERSISTENT ATRIAL FIBRILLATION</t>
  </si>
  <si>
    <t>SPITALUL CLINIC JUDEŢEAN DE URGENŢĂ CLUJ-NAPOCA</t>
  </si>
  <si>
    <t>Imobilizarea la scară nano a enzimelor și procese microfluidice utilizate în sisteme biocatalitice</t>
  </si>
  <si>
    <t>Hiperuricemia induce INflamaţie: Ţintirea rolului central al acidului uric în bolile reumatologice şi cardiovasculare</t>
  </si>
  <si>
    <t>UNIVERSITATEA DE MEDICINĂ ŞI FARMACIE  “IULIU HAŢIEGANU” CLUJ-NAPOCA</t>
  </si>
  <si>
    <t xml:space="preserve">Impactul clinic și economic al terapiilor personalizate țintite cu anti – microarnuri în reconvertirea rezistenței tumorilor maligne pulmonare </t>
  </si>
  <si>
    <t xml:space="preserve">UNIVERSITATEA DE MEDICINĂ ȘI FARMACIE 
„IULIU HAȚIEGANU” CLUJ NAPOCA 
</t>
  </si>
  <si>
    <t xml:space="preserve">Dezvoltarea unei platforme de nanoscreening bazată pe SERS-TFF pentru detecția timpurie și evaluarea progresiei bolii în cazul cancerului de sân folosind probe de sânge </t>
  </si>
  <si>
    <t>Universitatea de Medicină și Farmacie Iuliu Hațieganu Cluj-Napoca</t>
  </si>
  <si>
    <t>ABORDARI GENOMICE SI MICROFLUIDICE IN BLOCAREA INVAZIEI SI A METASTAZARII CANCERULUI DE SAN</t>
  </si>
  <si>
    <t xml:space="preserve">INSTITUTUL ONCOLOGIC “PROF DR. ION CHIRICUTA” CLUJ-NAPOCA  </t>
  </si>
  <si>
    <t>Dezvoltarea și modelarea bioproceselor pentru obținerea de 1,3-propandiol (PD) și acid citric din glicerol brut, cu aplicații în industria alimentară</t>
  </si>
  <si>
    <t xml:space="preserve">UNIVERSITATEA DE ȘTIINȚE AGRICOLE ȘI MEDICINA VETERINARĂ DIN CLUJ-NAPOCA </t>
  </si>
  <si>
    <t>Metode de optimizare riemanniene pentru învățare profundă</t>
  </si>
  <si>
    <t xml:space="preserve">INSTITUTUL ROMÂN DE ȘTIINȚĂ ȘI TEHNOLOGIE </t>
  </si>
  <si>
    <t xml:space="preserve">Dezvoltare automată de software 
prin abstractizare în modele computaționale profunde, distribuite
</t>
  </si>
  <si>
    <t>Aplicație web și mobile  de   evaluare temporală,   inovativă a capitalului uman la nivel organizațional  dezvoltată pe baza modelelor  de  evaluare psihologică validate empiric</t>
  </si>
  <si>
    <t>SILVER BULLET SOFTWARE SRL Cluj Napoca</t>
  </si>
  <si>
    <t xml:space="preserve">Realizarea transferului de cunoştinţe acumulate şi tehnologii dezvoltate de INCDO-INOE 2000, Filiala ICIA în domeniul Materiale pentru implementarea lor la întreprinderi din Romania </t>
  </si>
  <si>
    <t>Institutul National de Cercetare Dezvoltare pentru Optoelectronica INOE 2000</t>
  </si>
  <si>
    <t>Transfer de cunoștințe în aplicații clinice ale biogenomicii în oncologie și domenii conexe</t>
  </si>
  <si>
    <t>UNIVERSITATEA DE MEDICINĂ ȘI FARMACIE „IULIU HAȚIEGANU”CLUJ - NAPOCA</t>
  </si>
  <si>
    <t>CREȘTEREA CAPACITĂȚII DE TRANSFER TEHNOLOGIC și DE CUNOȘTINȚE A INCDTIM CLUJ ÎN DOMENIUL BIOECONOMIEI</t>
  </si>
  <si>
    <t xml:space="preserve">INSTITUTUL NATIONAL DE CERCETARE DEZVOLTARE PENTRU TEHNOLOGII IZOTOPICE SI MOLECULARE </t>
  </si>
  <si>
    <t xml:space="preserve">Parteneriate pentru transfer de cunoștințe şi tehnologie în vederea dezvoltării de circuite integrate specializate pentru creșterea eficienței energetice a noilor generații de vehicule </t>
  </si>
  <si>
    <t>UNIVERSITATEA TEHNICA DIN CLUJ-NAPOCA</t>
  </si>
  <si>
    <t>Tehnologie inovativa de realizare a pulberilor destinate producerii aliajelor cu memoria formei</t>
  </si>
  <si>
    <t>ECOTEHNIC CONTROL SRL</t>
  </si>
  <si>
    <t xml:space="preserve">ADSERVISTA – Serviciu de publicitate online de tip semantic bazat pe inteligenta artificiala </t>
  </si>
  <si>
    <t>ZA CLOUD SRL</t>
  </si>
  <si>
    <t>Dezvoltarea  unor noi formulari dermatocosmetice pe baza unor  ingrediente active inovatoare  pentru tratamentul cutanat anti-ageing</t>
  </si>
  <si>
    <t>AVIVA COSMETICS SRL</t>
  </si>
  <si>
    <t>ECHIPAMENT DE LUCRAT SUBSTRATUL ARABIL ADAPTAT TEHNOLOGIEI CONSERVATIVE IN CONTEXTUL SCHIMBARILOR CLIMATICE</t>
  </si>
  <si>
    <t>AGROFERM GCB SRL</t>
  </si>
  <si>
    <t>Poeni, Sat Valea Draganului</t>
  </si>
  <si>
    <t>Diagnosticarea si monitorizarea evolutiei afectiunilor parodontale cu ajutorul ultrasonografiei parodontiului marginal</t>
  </si>
  <si>
    <t>CHIFOR RESEARCH SRL</t>
  </si>
  <si>
    <t>DEZVOLTARE TEHNOLOGICĂ ŞI INOVARE IN DOMENIUL ASISTENTEI SOCIALE LA DOMNICILIU PRIN APLICATIA DEZVOLTATA DE POLYSOFT SRL</t>
  </si>
  <si>
    <t>POLYSOFT SRL</t>
  </si>
  <si>
    <t>PLATFORMA INOVATIVA DE TIP DATA CENTER MODULAR</t>
  </si>
  <si>
    <t>BUSINESS SERVICE CONSULT INTERNATIONAL SRL</t>
  </si>
  <si>
    <t>ACTIVAREA ORAȘELOR INTELIGENTE CU ZONIZ SMARTCITY</t>
  </si>
  <si>
    <t>GLOBAL E BUSINESS SOLUTION GROUP SRL</t>
  </si>
  <si>
    <t>MOQUPS - Aplicație online inovativă, bazată pe tehnologii cloud, pentru realizarea machetelor software, design grafic și prototipuri interactive într-un mediu colaborativ</t>
  </si>
  <si>
    <t>EVERCODER SOFTWARE SRL</t>
  </si>
  <si>
    <t>INSTRUMENT INFORMATIC INOVATIV PENTRU INSTRUIREA SI TESTAREA CONTROLORILOR DE TRAFIC AERIAN</t>
  </si>
  <si>
    <t>SIM SOFT DISTRIBUTION SRL</t>
  </si>
  <si>
    <t>DEZVOLTAREA UNEI PLATFORME INTELIGENTE PENTRU MONITORIZARE RUTIERĂ – ”MR - IOT”</t>
  </si>
  <si>
    <t>DRAGAN SI ASOCIATII SRL-D</t>
  </si>
  <si>
    <t>DEZVOLTAREA UNUI SISTEM DEDICAT DE LICITAȚIE ELECTRONICĂ ON – LINE PENTRU IMM– 24Auction</t>
  </si>
  <si>
    <t>LIFE IS HARD SA</t>
  </si>
  <si>
    <t>INOTIC - PROGRAMMATIC CONSULTING ONLINE PLATFORM</t>
  </si>
  <si>
    <t>INOVO FINANCE SRL</t>
  </si>
  <si>
    <t>Floresti</t>
  </si>
  <si>
    <t>„PLATFORMĂ INOVATIVĂ INTELLIGENT ENVIRONMENT CU ASISTENT VIRTUAL DE INTELIGENȚĂ ARTIFICIALĂ”</t>
  </si>
  <si>
    <t>SPHERIK TECHNOLOGIES SRL</t>
  </si>
  <si>
    <t>InvestoApp – platformă online bazată pe inteligență artificială pentru managementul și realizarea investițiilor</t>
  </si>
  <si>
    <t>INVESTO CORP SRL</t>
  </si>
  <si>
    <t>PLATFORMĂ INTELIGENTĂ PENTRU EFICIENTIZAREA ACTIVITĂȚII COMPANIILOR DIN SECTORUL IMOBILIAR</t>
  </si>
  <si>
    <t>REAL ESTATE BUSINESS SOLUTIONS SRL</t>
  </si>
  <si>
    <t>DEZVOLTAREA UNEI APLICATII INFORMATICE DE CALCUL A SUMELOR PARTIALE IN EVIDENTA TEMPORARA A STOCURILOR DIN INTERIORUL SPATIILOR LOGISTICE</t>
  </si>
  <si>
    <t>LACAN TECHNOLOGIES RO SRL</t>
  </si>
  <si>
    <t>ASISTENT PENTRU NUTRIȚIE ȘI ANTRENAMENT BAZAT PE I.A.</t>
  </si>
  <si>
    <t>ART DYNASTY SRL</t>
  </si>
  <si>
    <t>Dezvoltarea de produse TIC integrabile pe verticala in economia reala</t>
  </si>
  <si>
    <t xml:space="preserve"> COMKNOW SRL</t>
  </si>
  <si>
    <t>DEZVOLTAREA UNEI PLATFORME INOVATIVE DE MARKETING INTERACTIV PENTRU SUSŢINEREA CREŞTERII ANTREPRENORIALE ŞI COMPETITIVITĂŢII ORGANIZAŢIILOR</t>
  </si>
  <si>
    <t>LINKSCREENS SRL</t>
  </si>
  <si>
    <t>Dezvoltarea unui framework flexibil și scalabil pentru video colaborare cu aplicații în domenii precum telecomunicații, educație și formare profesională, sănătate și mediul de afaceri</t>
  </si>
  <si>
    <t>HYPERMEDIA SRL</t>
  </si>
  <si>
    <t>DEZVOLTAREA PRODUSULUI TIC UNICORNSPACE, INSTRUMENT DE PROTOTIPARE, DESIGN VIZUAL SI GENERATOR DE COD CU APLICABILITATE IN SECTOARELE INDUSTRII CREATIVE, SANATATE SI TIC PENTRU INTEGRAREA PE VERTICALA A SOLUTIILOR TIC</t>
  </si>
  <si>
    <t>EVO FORGE SRL</t>
  </si>
  <si>
    <t>Cercetări asupra dezvoltării de materiale avansate şi optimizare multiscalară prin integrarea materialelor nano-structurate în sisteme energetice avansate</t>
  </si>
  <si>
    <t>UNIVERSITATEA OVIDIUS CONSTANŢA</t>
  </si>
  <si>
    <t>Constanta</t>
  </si>
  <si>
    <t>MARGO - UN START PENTRU IMM-URI COMPETITIVE</t>
  </si>
  <si>
    <t>YUKA MOBILI SRL</t>
  </si>
  <si>
    <t>Un sistem informatic inovativ - o colectie de servicii integrate</t>
  </si>
  <si>
    <t>MULTISOFT SRL</t>
  </si>
  <si>
    <t>PLATFORMA CLOUD SAAS INOVATIVA DE ARHIVARE ELECTRONICA EDI SI NON EDI INTEGRATA CU SISTEM DE MANAGEMENT A DOCUMENTELOR</t>
  </si>
  <si>
    <t>DIRECT CONSULTING &amp; ADVERTISING SRL</t>
  </si>
  <si>
    <t>Mangalia</t>
  </si>
  <si>
    <t>Crearea de instrumente software pentru proiectare nanomateriale noi, avansate, compuși activi farmaceutic și pentru evaluarea farmacologică și toxicologică a acestora</t>
  </si>
  <si>
    <t>AB INITIO RESEARCH SERVICES SRL-D</t>
  </si>
  <si>
    <t>Covasna</t>
  </si>
  <si>
    <t>Sfantu Gheorghe</t>
  </si>
  <si>
    <t xml:space="preserve">Sisteme de Simulare a Realității Virtuale si Testare componente fizice în Mediu Simulat Virtual – instrument de înaltă tehnologie utilizat în dezvoltarea noilor modele de vehicule  </t>
  </si>
  <si>
    <t>RENAULT TECHNOLOGIE ROUMANIE SRL</t>
  </si>
  <si>
    <t>Dambovita</t>
  </si>
  <si>
    <t>Titu</t>
  </si>
  <si>
    <t xml:space="preserve">CONSTRUCTII METALICE ECOLOGICE SI SUSTENABILE PRIN TEHNOLOGII EFICIENTE DE FABRICARE TOP  MetEco AMBIENT </t>
  </si>
  <si>
    <t>TOP AMBIENT SRL</t>
  </si>
  <si>
    <t>Crevedia</t>
  </si>
  <si>
    <t>SISTEM RAPID DE MONITORIZARE SI CARTARE INTERACTIVA</t>
  </si>
  <si>
    <t>PROSIG EXPERT SRL</t>
  </si>
  <si>
    <t>Targoviste</t>
  </si>
  <si>
    <t>CaseBond</t>
  </si>
  <si>
    <t>PHOENIX IT SRL</t>
  </si>
  <si>
    <t xml:space="preserve">Genomică FUncțională în infecţii SEvere/ FUSE </t>
  </si>
  <si>
    <t xml:space="preserve">Universitatea de medicina si farmacie din Craiova </t>
  </si>
  <si>
    <t>Sud Vest</t>
  </si>
  <si>
    <t>Dolj</t>
  </si>
  <si>
    <t>Craiova</t>
  </si>
  <si>
    <t>Metoda inovativa de prevenţie, diagnostic precoce, monitorizare si tratament pentru boala renala cronica diabetica, cauza majora de morbiditate si mortalitate</t>
  </si>
  <si>
    <t>INTERLAB MEDICAL SRL</t>
  </si>
  <si>
    <t>Finalizat</t>
  </si>
  <si>
    <t>Stabilirea unui protocol imagistic inovator de optimizare a diagnosticului precoce al anomaliilor fetale majore</t>
  </si>
  <si>
    <t>ENDOGYN A.M. SRL</t>
  </si>
  <si>
    <t>SISTEM DE TRACŢIUNE INTELIGENT, EFICIENT ENERGETIC PENTRU NOI GENERAŢII DE MAŞINI FEROVIARE UŞOARE</t>
  </si>
  <si>
    <t>Universitatea din Craiova</t>
  </si>
  <si>
    <t>CERCETĂRI ŞI TRANSFER DE CUNOŞTINTE ÎN DOMENIUL TEHNOLOGIILOR ŞI INSTRUMENTELOR SOFTWARE PENTRU INFORMATIZAREA PROCESELOR INDUSTRIALE</t>
  </si>
  <si>
    <t>Parteneriate pentru transfer de cunoștinţe, cercetare tehnologică și aplicată pentru soluţii inovative de sisteme inteligente destinate creşterii eficienței energetice</t>
  </si>
  <si>
    <t xml:space="preserve">Abordare  diagnostica si terapeutica bidirectionala a pacientului cu diabet zaharat si boala parodontala </t>
  </si>
  <si>
    <t>DENTIMAGISTIC SRL</t>
  </si>
  <si>
    <t xml:space="preserve">Algoritm standardizat, inovativ pentru depistarea precoce a formatiunilor tumorale ovariene cu potential malign    </t>
  </si>
  <si>
    <t xml:space="preserve">Open Medical SRL </t>
  </si>
  <si>
    <t xml:space="preserve">Algoritm de diagnostic si management al ischemiei cardiace </t>
  </si>
  <si>
    <t>Cadiax Med SRL</t>
  </si>
  <si>
    <t>DEZVOLTAREA UNOR GAME DE PRODUSE/SERVICII TIC CU APLICABILITATE IN RESTUL ECONOMIEI ROMANESTI PENTRU INTEGRAREA PE VERTICALA A SOLUTIILOR TIC</t>
  </si>
  <si>
    <t>SYNCHRO SRL</t>
  </si>
  <si>
    <t>CRESTEREA COMPETITIVITATII SC INTELIVE METRICS SRL PRIN DEZVOLTAREA UNEI SOLUTII INFORMATICE INOVATOARE</t>
  </si>
  <si>
    <t>INTELIVE METRICS SRL</t>
  </si>
  <si>
    <t>INFIINTAREA UNUI CENTRU DE CERCETARE PENTRU MATERIALE AVANSATE SI MEMBRANE POLIMERICE NANOSTRUCTURALE</t>
  </si>
  <si>
    <t>Galati</t>
  </si>
  <si>
    <t>Transfer de cunoștințe privind creșterea eficienței energetice și sisteme inteligente de putere</t>
  </si>
  <si>
    <t>UNIVERSITATEA „DUNĂREA DE JOS” DIN GALAȚI</t>
  </si>
  <si>
    <t>ESV – APLICATIE DE COMUNICATII MOBILE SECURIZATE</t>
  </si>
  <si>
    <t>EUROPEAN FUNDS INVEST SRL</t>
  </si>
  <si>
    <t>TEMPO – solutie pentru cresterea relevantei in relatia cu clientul si oferirea de beneficii de fidelitate pentru stimularea vanzarilor</t>
  </si>
  <si>
    <t>EXPREMIO MARKETING SRL</t>
  </si>
  <si>
    <t>DEZVOLTAREA APLICATIILOR TIC INOVATIVE MULTIMODALE ADAPTATE LA NEVOILE CLIENTULUI</t>
  </si>
  <si>
    <t>XCOMM TELECOM SRL</t>
  </si>
  <si>
    <t>Nord Est</t>
  </si>
  <si>
    <t>SISTEM DE SUPORT DECIZIONAL PENTRU VITICULTURA DE PRECIZIE</t>
  </si>
  <si>
    <t>MIRA TECHNOLOGIES GROUP SRL</t>
  </si>
  <si>
    <t>APLICAȚIE INFORMATICA INOVATIVA BAZATA PE MODELE MATEMATICE PENTRU OPTIMIZAREA BUGETELOR DE MARKETING</t>
  </si>
  <si>
    <t>CONVEX NETWORK SRL</t>
  </si>
  <si>
    <t>AKADEMIA.RO – SPECIALIZARE INTELIGENTA, TESTARE SI RECRUTARE IN DOMENIUL TEHNOLOGIEI INFORMATIEI</t>
  </si>
  <si>
    <t>HD PHOTO PRINT SOLUTIONS SRL</t>
  </si>
  <si>
    <t>CONTROL PANEL – SISTEM DE ADMINISTRARE SERVERE SI DOMENII WEB</t>
  </si>
  <si>
    <t>ACTIVE HD PRINTING SOLUTIONS SRL</t>
  </si>
  <si>
    <t>SISTEM INTEGRAT TIC, ACCESIBIL, PENTRU CONTROLUL MICROCLIMATULUI, OPTIMIZAREA INTELIGENTĂ A PRODUCȚIEI ȘI A CONSUMULUI DE APĂ ȘI SUBSTANȚE NUTRITIVE, ÎN VEDEREA CREȘTERII COMPETITIVITĂȚII ECONOMICE A PRODUCĂTORILOR AGRICOLI- SOLATIC</t>
  </si>
  <si>
    <t>TOPALIS ENGINEERING SRL</t>
  </si>
  <si>
    <t xml:space="preserve">TEHNOLOGIE INOVATOARE DE VALORIFICARE A DESEURILOR NEPERICULOASE DE TIP NAMOL INDUSTRIAL PENTRU REALIZAREA  MATERIALELOR DE CONSTRUCTIE CARAMIZI SI TENCUIELI </t>
  </si>
  <si>
    <t>PRO MEDIU DUNAREAN SRL</t>
  </si>
  <si>
    <t>Giurgiu</t>
  </si>
  <si>
    <t>Prototip pentru validare nanotehnologie inovatoare şi linie de producţie</t>
  </si>
  <si>
    <t>Process Innovation Nucleus SRL</t>
  </si>
  <si>
    <t>Mihailesti</t>
  </si>
  <si>
    <t>METODA INOVATIVA PENTRU FUNCTIONALIZAREA SUPRAFETELOR IMPLANTURILOR DENTARE CU SCOPUL IMBUNATATIRII OSTEOINTEGRARII/MIFID</t>
  </si>
  <si>
    <t>DENTIX MILLENNIUM SRL</t>
  </si>
  <si>
    <t>Sabareni</t>
  </si>
  <si>
    <t>DEZVOLTARE PLATFORMĂ COLABORATIVĂ ÎN DOMENIUL CERCETĂRII</t>
  </si>
  <si>
    <t>SANIMED INTERNATIONAL IMPEX SRL</t>
  </si>
  <si>
    <t>Comuna Călugăreni</t>
  </si>
  <si>
    <t>Conectarea sectorului cercetare-dezvoltare-inovare cu mediul de afaceri prin animarea și promovarea CLUSTERULUI INOVATIV - MANAGEMENTUL ENERGIEI SI DEZVOLTARII DURABILE</t>
  </si>
  <si>
    <t>ASOCIAȚIA CLUSTER INOVATIV MANAGEMENTUL ENERGIEI ȘI DEZVOLTĂRII DURABILE</t>
  </si>
  <si>
    <t>Gorj</t>
  </si>
  <si>
    <t>Targu Jiu</t>
  </si>
  <si>
    <t>UTILIZAREA DEŞEURILOR DIN INDUSTRIILE EXTRACTIVĂ, ENERGETICĂ ŞI METALURGICĂ DREPT SURSE ALTERNATIVE DE MATERII PRIME LA FABRICAREA PRODUSELOR REFRACTARE TERMOIZOLATOARE ŞI A MATERIALELOR DE CONSTRUCŢII</t>
  </si>
  <si>
    <t>Universitatea "Constantin Brancusi" Targu Jiu</t>
  </si>
  <si>
    <t>Dezvoltarea unei soluții inovative de management SaaS pentru domeniile HoReCa și Retail</t>
  </si>
  <si>
    <t>SOFTTEHNICA SRL</t>
  </si>
  <si>
    <t>DEZVOLTAREA PLATFORMEI ELECTRONICE – PIATA GELIOR</t>
  </si>
  <si>
    <t>ENETIX SOFTWARE SRL</t>
  </si>
  <si>
    <t>Harghita</t>
  </si>
  <si>
    <t>Miercurea Ciuc</t>
  </si>
  <si>
    <t>DEZVOLTAREA ȘI PUNEREA PE PIAȚĂ A APLICAȚIEI KPEYE</t>
  </si>
  <si>
    <t>MAGIC SOLUTIONS SRL</t>
  </si>
  <si>
    <t>TEHNOLOGII DE SINTEZA A UNOR COPOLIMERI ACRILICI FUNCTIONALI UTILIZAND INSTALATII DE SINTEZA NECONVENTIONALE CU EFICIENTA RIDICATA -COACNEC</t>
  </si>
  <si>
    <t>Lambda MAT Bucuresti SRL</t>
  </si>
  <si>
    <t>Ialomita</t>
  </si>
  <si>
    <t>Slobozia</t>
  </si>
  <si>
    <t>JUNKOEKO SRL</t>
  </si>
  <si>
    <t>Polimeri coordinativi porosi noi cu liganzi organici de dimensiuni variabile pentru stocarea gazelor. POCPOLIG</t>
  </si>
  <si>
    <t>Institutul de Chimie Macromoleculara "Petru Poni"</t>
  </si>
  <si>
    <t>Iasi</t>
  </si>
  <si>
    <t>DIVERSIFICAREA ACTIVITATII DE CD PRIN ELABORAREA DE PLATFORME NANO-SENZORIALE PENTRU DETECŢIA ELECTROCHIMICA ŞI CUANTIFICAREA UNOR BIO- SI IMUNO-MARKERI CU APLICATII MEDICALE, DE MEDIU SI SECURITATE</t>
  </si>
  <si>
    <t>Intelectro Iasi SRL</t>
  </si>
  <si>
    <t>CERCETARE-DEZVOLTARE DE MATERIALE COMPOZITE INOVATIVE NANOSTRUCTURATE, ACTIVABILE IN CAMP DE RADIOFRECVENTA SI DE MICROUNDE, PENTRU TEHNOLOGII REVERSIBILE DE ASAMBLARE CU APLICATII INTERSECTORIALE</t>
  </si>
  <si>
    <t>ALL GREEN SRL</t>
  </si>
  <si>
    <t>BRAIN-IN - Sisteme de automatizare inteligente pentru managementul cladirilor, productiei si automatizari industriale</t>
  </si>
  <si>
    <t>BUILDING TECHNOLOGY GROUP R SRL</t>
  </si>
  <si>
    <t>DEZVOLTARE EXPERIMENTALĂ ÎN PARTENERIAT PUBLIC PRIVAT PENTRU CREAREA DE PLATFORME CLOUD AUTOHTONE CU CARACTERISTICI AVANSATE DE PROTECȚIE A DATELOR</t>
  </si>
  <si>
    <t>Universitatea "Alexandru Ioan Cuza" din Iași</t>
  </si>
  <si>
    <t xml:space="preserve">Parteneriate pentru transfer de cunoştinţe în domeniul materialelor polimere
 folosite în ingineria biomedicală </t>
  </si>
  <si>
    <t xml:space="preserve">INSTITUTUL DE CHIMIE MACROMOLECULARĂ “PETRU PONI" </t>
  </si>
  <si>
    <t>PRODUSE ȘI TEHNOLOGII ECOINOVATOARE PENTRU EFICIENȚĂ ENERGETICĂ ÎN CONSTRUCȚII</t>
  </si>
  <si>
    <t>Universitatea Tehnica Gheorghe Asachi din Iasi</t>
  </si>
  <si>
    <t>Institutul de Chimie Macromoleculara “Petru Poni” - Pol interdisciplinar de specializare inteligenta prin cercetare-inovare si transfer tehnologic in (bio/nano)materiale polimere si (eco)tehnologii</t>
  </si>
  <si>
    <t>Institutul de Chimie Macromoleculara „Petru Poni” Iasi</t>
  </si>
  <si>
    <t>CENTRU REGIONAL DE CERCETĂRI AVANSATE PENTRU BOLI EMERGENTE, ZOONOZE ȘI SIGURANȚĂ ALIMENTARĂ-ROVETEMERG</t>
  </si>
  <si>
    <t>UNIVERSITATEA DE STIINTE AGRICOLE SI MEDICINA VETERINARA „ION IONESCU DE LA BRAD” Iasi</t>
  </si>
  <si>
    <t>Dezvoltarea și producerea generatorului cu rotor exterior și flux radial antrenat de o turbină eoliană cu ax vertical</t>
  </si>
  <si>
    <t xml:space="preserve"> GEN MOTOR SRL (solicitant initial la depunere: VÎRLAN BOGDAN)</t>
  </si>
  <si>
    <t>Consolidarea capacitatii SC PROSUPPORT CONSULTING SRL de exploatare , introducere in productie si comercializare a unui produs inovativ rezultat al activitatii de cercetare-dezvoltare</t>
  </si>
  <si>
    <t>PROSUPPORT CONSULTING SRL</t>
  </si>
  <si>
    <t>Iasi; Valea Lupului</t>
  </si>
  <si>
    <t>”LOGIOS - CERCETAREA SI DEZVOLTAREA UNUI SISTEM INOVATIV DE E-LEARNING DEDICAT MEDIILOR DE INVATAMÂNT UNIVERSITAR SI PREUNIVERSITAR”</t>
  </si>
  <si>
    <t>RED POINT SOFTWARE SOLUTIONS SRL</t>
  </si>
  <si>
    <t>QODEMO – TEHNOLOGIE SPECIALIZATA PENTRU MAKER MOVEMENT</t>
  </si>
  <si>
    <t>FORTYFOUR SRL</t>
  </si>
  <si>
    <t xml:space="preserve"> Iasi</t>
  </si>
  <si>
    <t>ECOSISTEM MULTIFUNCTIONAL PENTRU INTEGRAREA SERVICIILOR MEDICALE DE TIP “SELF-MANAGEMENT DISEASE” (EMIM)</t>
  </si>
  <si>
    <t>ROMSOFT SRL</t>
  </si>
  <si>
    <t>“DEZVOLTAREA UNEI SOLUȚII TIC INOVATIVE CERTIFICATE PENTRU PROTEJAREA CONFIDENȚIALITĂȚII DATELOR DE PE DISPOZITIVELE MOBILE PRIN ȘTERGERE DEFINITIVĂ”</t>
  </si>
  <si>
    <t>NERA COMPUTERS SRL</t>
  </si>
  <si>
    <t>SOLUTIE MOBILA DE COLECTARE SI INTRETINERE DATE PENTRU SISTEMELE DE TIP ASSET MANAGEMENT</t>
  </si>
  <si>
    <t>FOCALITY SRL</t>
  </si>
  <si>
    <t>Cercetare,dezvoltare si implementare a unei noi generatii de algoritmi de optimizare si reducere a consumului de materiale bazati pe calcul paralel intensiv pe tehnologie CUDA</t>
  </si>
  <si>
    <t>GEMINI CAD SYSTEMS SRL</t>
  </si>
  <si>
    <t>CUTIE NEAGRA ȘI PLATFORMA TIP CRM PENTRU EVALUAREA SI DIMINUAREA RISCURILOR IN TRAFICUL RUTIER</t>
  </si>
  <si>
    <t>EXPERT ACCIDENT RECONSTRUCTION SRL</t>
  </si>
  <si>
    <t>Comuna Bârnova, sat Vișan</t>
  </si>
  <si>
    <t>Nou produs inovativ software – Visio 3D MAG, platforma hardware si servicii pentru proiectarea interactiva de case din lemn, mobilier si amenajari interioare</t>
  </si>
  <si>
    <t>3D MAG SRL</t>
  </si>
  <si>
    <t>Contact - Accesibilitate la purtator</t>
  </si>
  <si>
    <t>LOGICA INFORMATICA RO SRL</t>
  </si>
  <si>
    <t>APPSFLOW – DEZVOLTAREA SAAS A SISTEMULUI DE APLICATII CONFIGURABILE DE PROCESE DE BUSINESS CE ACCELEREAZA INITIATIVELE DE LUCRU INTELIGENT IN ORGANIZATII</t>
  </si>
  <si>
    <t>APPSBROKER CONSULTING SRL</t>
  </si>
  <si>
    <t>AP 1/P1.1/OS1.1 -Proiect major</t>
  </si>
  <si>
    <t>Extreme Light Infrastructure – Nuclear Physics (ELI-NP)</t>
  </si>
  <si>
    <t>INSTITUTUL NATIONAL DE CERCETARE-DEZVOLTARE PENTRU FIZICA SI INGINERIE NUCLEARA "HORIA HULUBEI" - IFIN-HH</t>
  </si>
  <si>
    <t>Ilfov</t>
  </si>
  <si>
    <t>Magurele</t>
  </si>
  <si>
    <t>Biosenzori electrochimici nanostructurați pentru diagnoză medicală și screening de compuși cu proprietăți farmaceutice: dezvoltare, caracterizarea suprafețelor și aplicații</t>
  </si>
  <si>
    <t>Institutul Naţional de Cercetare-Dezvoltare pentru Fizica Materialelor</t>
  </si>
  <si>
    <t>MATERIALE AVANSATE SPECIALE PE BAZA DE BOR SI DE PAMANTURI RARE</t>
  </si>
  <si>
    <t xml:space="preserve">Consolidarea capacităților de CD&amp;I privind infrastructurile critice spațiale în cadrul Agenției Spațiale Române SCIPRO (Space Critical Infrastructure Protection at Rosa) </t>
  </si>
  <si>
    <t>Agentia Spatiala Romana</t>
  </si>
  <si>
    <t>Terapii tintite pentru boala valvei aortice in diabet</t>
  </si>
  <si>
    <t>PLATFOMA DE MIGRARE AUTOMATIZATA IN CLOUD A APLICATIILOR SI SISTEMELOR INFORMATICE CLASICE Cloudifier.NET</t>
  </si>
  <si>
    <t>CLOUDIFIER SRL</t>
  </si>
  <si>
    <t>Voluntari</t>
  </si>
  <si>
    <t>GoDrive CarBox - CUTIE NEAGRA IN CLOUD PENTRU AUTOMOBILE</t>
  </si>
  <si>
    <t>GODRIVE SRL</t>
  </si>
  <si>
    <t>Mogosoaia</t>
  </si>
  <si>
    <t>PROMOVAREA TEHNOLOGIILOR NECONVENTIONALE ECO-EFICIENTE DE RECUPERARE A METALELOR UTILE DIN DESEURI INDUSTRIALE PRIN CREAREA DE PARTENERIATE PENTRU TRANSFER DE CUNOSTINTE CU AGENTI ECONOMICI</t>
  </si>
  <si>
    <t>INSTITUTUL NAŢIONAL DE CERCETARE – DEZVOLTARE PENTRU METALE NEFEROASE ŞI RARE - IMNR</t>
  </si>
  <si>
    <t>Pantelimon</t>
  </si>
  <si>
    <t>Parteneriat in exploatarea Tehnologiilor Generice Esentiale (TGE), utilizand o PLATforma de interactiune cu intreprinderile competitive (TGE-PLAT)</t>
  </si>
  <si>
    <t>INSTITUTUL NAŢIONAL DE CERCETARE-DEZVOLTARE PENTRU  MICROTEHNOLOGIE - IMT BUCURESTI</t>
  </si>
  <si>
    <t>NOI TEHNOLOGII AVANSATE DE ACOPERIRE A SUPRAFETELOR FOLOSIND FASCICUL LASER DE MARE PUTERE IN VEDEREA CRESTERII FIABILITATII SI A PERFORMANTELOR MATERIALELOR</t>
  </si>
  <si>
    <t>Institutul National de Cercetare Dezvoltare pentru Fizica Laserilor Plasmei si Radiatiei</t>
  </si>
  <si>
    <t>Cresterea competitivitatii prin inovare si imbunatatirea proceselor de fabricatie cu iradieri gamma tehnologice</t>
  </si>
  <si>
    <t>Institutul National de Cercetare Dezvoltare pentru Fizica si Inginerie Nucleara "Horia Hulubei"</t>
  </si>
  <si>
    <t>Dezvoltarea unor soluții de furajare inovative pentru galinacee, în vederea obținerii de alimente accesibile, cu calități nutriționale imbunătățite</t>
  </si>
  <si>
    <t>Institutul National de Cercetare-Dezvoltare  pentru Biologie si Nutritie Animala (IBNA Balotesti)</t>
  </si>
  <si>
    <t>Balotesti</t>
  </si>
  <si>
    <t>CENTRUL DE INOVARE INTERDISCIPLINAR DE FOTONICA SI PLASMA PENTRU ECO-NANO TEHNOLOGII SI MATERIALE AVANSATE</t>
  </si>
  <si>
    <t>INSTITUTUL NATIONAL DE CERCETARE-DEZVOLTARE PENTRU FIZICA LASERILOR, PLASMEI SI RADIATIEI  Magurele</t>
  </si>
  <si>
    <t>Constituirea primului laborator de criminalistică nucleară in Romania</t>
  </si>
  <si>
    <t>Institutul National de Cercetare Dezvoltare pentru Fizica si Inginerie Nucleara "Horia Hulubei"  Magurele</t>
  </si>
  <si>
    <t xml:space="preserve">Dezvoltarea unui sistem automat inovativ de electroforeza in gel , cu aplicatii in diagnosticul clinic de laborator </t>
  </si>
  <si>
    <t xml:space="preserve">Dezvoltarea unei platforme hardware și software pentru prevenția și detecția atacurilor cibernetice
</t>
  </si>
  <si>
    <t>POINTLET RESEARCH SRL</t>
  </si>
  <si>
    <t>Berceni</t>
  </si>
  <si>
    <t>SC TERMOSOLAR AKTIV SRL - Realizarea de sisteme solare inovatoare cu o durata redusa de amortizare pentru utilizator</t>
  </si>
  <si>
    <t>TERMOSOLAR AKTIV SRL</t>
  </si>
  <si>
    <t>sat Petresti, com. Corbeanca</t>
  </si>
  <si>
    <t>DEZVOLTAREA SI REALIZAREA IN SISTEM CAD/CAM A INCALTAMINTEI INDIVIDUALIZATE SI TERAPEUTICE</t>
  </si>
  <si>
    <t>Activ Protonic Art SRL</t>
  </si>
  <si>
    <t>Rudeni, Chitila</t>
  </si>
  <si>
    <t>APLICATIE INOVATIVA DE ADMINISTRARE A INFRASTRUCTURII IT VIRTUALIZATE</t>
  </si>
  <si>
    <t>AD NET MARKET MEDIA SA</t>
  </si>
  <si>
    <t>CRESTEREA COMPETITIVITATII SC ARCADIA PROMO SRL PRIN DEZVOLTAREA UNEI SOLUTII INFORMATICE INOVATOARE – OGLINDA INTELIGENTA</t>
  </si>
  <si>
    <t>ARCADIA PROMO SRL</t>
  </si>
  <si>
    <t>TALOS - COMUNICARE INTRAORGANIZAŢIONALĂ MOBILĂ SECURIZATĂ</t>
  </si>
  <si>
    <t>TRENCADIS CORP SRL</t>
  </si>
  <si>
    <t>Maramures</t>
  </si>
  <si>
    <t>Baia Mare</t>
  </si>
  <si>
    <t>Microsere Inteligente – Sistem inovativ de automatizare si monitorizare a culturilor „micro-greens”</t>
  </si>
  <si>
    <t>MEMOX VISION SRL</t>
  </si>
  <si>
    <t>FAMILIA – ASISTENȚĂ MEDICO-SOCIALĂ INTEGRATĂ STIMULÂND ÎMBĂTRÂNIREA ACTIVĂ</t>
  </si>
  <si>
    <t>INDECO SOFT SRL</t>
  </si>
  <si>
    <t>MEC - IOT - DEZVOLTAREA UNEI PLATFORME INTELIGENTE PENTRU MANAGEMENTUL EFICIENȚEI CLĂDIRILOR</t>
  </si>
  <si>
    <t>BRINGO VISION SRL</t>
  </si>
  <si>
    <t>DEZVOLTARE APLICAȚIE ÎN CADRUL S.C. AUTOWASS MANAGER S.R.L.</t>
  </si>
  <si>
    <t>AUTOWASS MANAGER SRL</t>
  </si>
  <si>
    <t>Platformă imagistică multimodală RMN/CT de înaltă performanţă, destinată aplicării medicinii computaționale, nanoparticulelor și imagisticii hibride în cercetarea bolilor aterotrombotice</t>
  </si>
  <si>
    <t>CARDIO MED SRL</t>
  </si>
  <si>
    <t>Mures</t>
  </si>
  <si>
    <t>Targu Mures</t>
  </si>
  <si>
    <t>CENTRU DE EXCELENȚĂ ÎN CERCETARE "GALENUS MEDICA" ÎN REPRODUCEREA UMANĂ ASISTATĂ, DIAGNOSTIC ÎN PRINCIPALELE PATOLOGII ALE GENITORILOR ȘI DEPISTAREA PRECOCE A MALFORMAȚIILOR LA NOU-NĂSCUT ȘI SUGAR</t>
  </si>
  <si>
    <t xml:space="preserve">GALENUS MEDICA SA </t>
  </si>
  <si>
    <t>Creșterea capacității de cercetare în domeniul imagisticii plăcii coronariene vulnerabile, bazată pe tehnologii avansate de nanoparticule, imagistică de fuziune și simulări computaționale</t>
  </si>
  <si>
    <t>TEHNOLOGII DE INGINERIE TISULARA PENTRU REGENERAREA VALVELOR CARDIACE</t>
  </si>
  <si>
    <t>Universitatea de Medicina si Farmacie din Tirgu Mures</t>
  </si>
  <si>
    <t>Terapii ce vizeaza Proteina C Reactiva pentru prevenirea dementei asociate cu atacul vascular cerebral ischemic</t>
  </si>
  <si>
    <t>Masina pentru injectarea deseurilor de plastic recuperate</t>
  </si>
  <si>
    <t>PET FIGHTER SRL</t>
  </si>
  <si>
    <t>Sistem inteligent de monitorizare perete vegetal</t>
  </si>
  <si>
    <t>LEAFWALL SRL</t>
  </si>
  <si>
    <t>Servicii inovative de acces control si pontaj in cloud pentru IMM</t>
  </si>
  <si>
    <t>SVT ELECTRONICS SRL</t>
  </si>
  <si>
    <t>INOVAREA SI DEZVOLTAREA SISTEMULUI GLOOBUS SERVICE BUS (GSB) ÎN VEDEREA CREȘTERII COMPETITIVITĂȚII ECONOMIEI NAȚIONALE ȘI INTERNAȚIONALE</t>
  </si>
  <si>
    <t>GLOBUS SOFTWARE DEVELOPMENT COMPANY SRL</t>
  </si>
  <si>
    <t>Sat Santana de Mures, Comuna Santana de Mures</t>
  </si>
  <si>
    <t>DEZVOLTAREA SISTEMULUI INOVATIV IOT “NAVIGATOR CLOUD” PENTRU O ECONOMIE MODERNĂ</t>
  </si>
  <si>
    <t>NAVIGATOR SOFTWARE SRL</t>
  </si>
  <si>
    <t>Corunca</t>
  </si>
  <si>
    <t>REALIZAREA UNUI SISTEM DE DERMATO-MICROSCOPIE CU SOFTWARE DE RECUNOAŞTERE A LEZIUNILOR CUTANATE DE TIP MELANOM MALIGN ŞI PREMALIGN</t>
  </si>
  <si>
    <t>CATTUS SRL</t>
  </si>
  <si>
    <t>Investiţii în departamentul de CD al ALRO destinate îmbunătăţirii infrastructurii de cercetare pe segmentul tablă tratată termic din aliaje de aluminiu cu aplicaţii industriale de înaltă calificare</t>
  </si>
  <si>
    <t>ALRO SA</t>
  </si>
  <si>
    <t>Olt</t>
  </si>
  <si>
    <t>Slatina</t>
  </si>
  <si>
    <t xml:space="preserve">Laborator de cercetare pentru tehnologii viitoare de comunicatii mobile 5G </t>
  </si>
  <si>
    <t>2K TELECOM SRL</t>
  </si>
  <si>
    <t>Prahova</t>
  </si>
  <si>
    <t>Ploiesti</t>
  </si>
  <si>
    <t xml:space="preserve">Investiții pentru dotarea laboratoarelor din cadrul departamentului de CD în domeniul comunicațiilor mobile ale viitorului din cadrul Ad Net Market Media </t>
  </si>
  <si>
    <t xml:space="preserve">AD NET MARKET MEDIA SRL </t>
  </si>
  <si>
    <t>Sistem automatizat pentru decontaminarea luciului de apă</t>
  </si>
  <si>
    <t>GEODRILLING  LABORATORY SRL Brazi</t>
  </si>
  <si>
    <t>Brazi</t>
  </si>
  <si>
    <t>Sistem inteligent, modular de interconectare și asistenţă informațională destinat infrastructurilor regionale-mySafeCity</t>
  </si>
  <si>
    <t>SYSTEGRA ENGINEERING SRL</t>
  </si>
  <si>
    <t>LABORATOR SISTEME SPAŢIALE pentru MISIUNI ORBITALE</t>
  </si>
  <si>
    <t>INSTITUTUL NAŢIONAL DE CERCETARE-DEZVOLTARE AEROSPATIALĂ “ELIE CARAFOLI” – I.N.C.A.S. Bucureşti</t>
  </si>
  <si>
    <t xml:space="preserve"> Sud Muntenia</t>
  </si>
  <si>
    <t>Maneciu, Sat Pamanteni</t>
  </si>
  <si>
    <t>Aditivi prin biotehnologii industriale in slujba comunitatii</t>
  </si>
  <si>
    <t>EURO ENVIROTECH BIOTECHNOLOGY SRL</t>
  </si>
  <si>
    <t>PLATFORMA UNIFICATA INOVATIVA DE SECURITATE CIBERNETICA</t>
  </si>
  <si>
    <t>AEGO BUSINESS CONSULTING SRL</t>
  </si>
  <si>
    <t>PLATFORMA CONVERGENTA INOVATIVA DE DIFUZARE VIDEO</t>
  </si>
  <si>
    <t>INVOKERNET CONNECTION SRL</t>
  </si>
  <si>
    <t>SISTEM INTEGRAT DE MANAGEMENT AUTOMAT AL UTILITATILOR - SMART ADMIN</t>
  </si>
  <si>
    <t>FUTURE ENGINEERING SRL</t>
  </si>
  <si>
    <t>PLATFORMA INOVATIVA DE AGREGARE A CONEXIUNILOR RADIO CU FACILITATI DE OPTIMIZARE A TRAFICULUI</t>
  </si>
  <si>
    <t>BEBECOM SYSTEM SRL</t>
  </si>
  <si>
    <t>DEZVOLTARE APLICAȚIE DE SIMULARE AVANSATĂ A PIEȚELOR INTERNAȚIONALE DE CAPITAL CU UTILIZAREA INTELIGENȚEI ARTIFICIALE</t>
  </si>
  <si>
    <t>BOLD TECHNOLOGIES SRL</t>
  </si>
  <si>
    <t>Crearea de laboratoare privind cercetarea datelor de mari dimensiuni in vederea dezvoltarii unor produse inovative si a unor aplicatii in domeniul internetul viitorului</t>
  </si>
  <si>
    <t>ANAGRAMA SRL</t>
  </si>
  <si>
    <t>Sibiu</t>
  </si>
  <si>
    <t>Cercetare de noua generatie prin asistenta computerizata in managementul patologiilor cardiovasculare</t>
  </si>
  <si>
    <t>UNIVERSITATEA LUCIAN BLAGA DIN SIBIU</t>
  </si>
  <si>
    <t>Dezvoltarea sistemelor socio-fizico-cibernetice pe baza Internetului Lucrurilor în fabrica viitorului</t>
  </si>
  <si>
    <t>BIOFLUIDE ECOLOGICE CU UTILIZARI INDUSTRIALE</t>
  </si>
  <si>
    <t>SOLVAGROMED SRL</t>
  </si>
  <si>
    <t>Medias</t>
  </si>
  <si>
    <t>CRESTEREA COMPETITIVITATII IN BIOECONOMIE PRIN OBTINEREA UNOR BIOPRODUSE INOVATIVE CU VALOARE ADAUGATA MARE, REZULTATE DIN FLUXURILE LATERALE ALE INDUSTRIEI AGRO-ALIMENTARE</t>
  </si>
  <si>
    <t xml:space="preserve">SALMED FARMA SRL </t>
  </si>
  <si>
    <t>Recuperare termica pentru eficienta energetica in  industrie</t>
  </si>
  <si>
    <t>Q POWER HEAT SYSTEMS SRL</t>
  </si>
  <si>
    <t>SM@RT CITY P@RKING – SISTEM INTELIGENT PENTRU MANAGEMENTUL PARCARILOR URBANE</t>
  </si>
  <si>
    <t>INDUSTRIAL SOFTWARE SRL</t>
  </si>
  <si>
    <t>Smart Bill Intelligence – inovare in gestiunea economico-financiara prin algoritmi de inteligenta artificiala</t>
  </si>
  <si>
    <t>INTELLIGENT IT SRL</t>
  </si>
  <si>
    <t>Valorificarea superioară a crengilor de răşinoase în vederea obţinerii cepurilor de corecţie destinate înlocuirii nodurilor negre căzătoare din cherestea</t>
  </si>
  <si>
    <t xml:space="preserve">ASTDUBEL SRL </t>
  </si>
  <si>
    <t>Suceava</t>
  </si>
  <si>
    <t>Salcea</t>
  </si>
  <si>
    <t>DOCIGNITER – AGREGATOR INOVATIV DE DOCUMENTE INTELIGENTE</t>
  </si>
  <si>
    <t>T2 SRL</t>
  </si>
  <si>
    <t>Teleorman</t>
  </si>
  <si>
    <t>Rosiori de Vede</t>
  </si>
  <si>
    <t>Oncoimunoterapie cu celule natural killer purtatoare de receptori himerici de antigen</t>
  </si>
  <si>
    <t>SPITALUL CLINIC JUDETEAN DE URGENTA „PIUS BRANZEU” TIMISOARA</t>
  </si>
  <si>
    <t>Timis</t>
  </si>
  <si>
    <t>Timisoara</t>
  </si>
  <si>
    <t>Utilizarea modelelor nutrigenomice pentru personalizarea tratamentelor dietetice in obezitate</t>
  </si>
  <si>
    <t xml:space="preserve">UNIVERSITATEA DE MEDICINĂ ȘI FARMACIE 
“VICTOR BABEȘ”  TIMIȘOARA
</t>
  </si>
  <si>
    <t>Strategii inovative pentru preventia, diagnosticul si terapia afectiunilor respiratorii induse de polenul de ambrosia</t>
  </si>
  <si>
    <t>Inovare in integrarea tehnologiei de Realitate Augmentata</t>
  </si>
  <si>
    <t>MO'REAL UNIVERSE SRL</t>
  </si>
  <si>
    <t>Dezvoltarea si introducerea in producţie a produsului eco-bordei</t>
  </si>
  <si>
    <t>ECO LIVING PROJECT SRL</t>
  </si>
  <si>
    <t>Peciu Nou</t>
  </si>
  <si>
    <t>Dezvoltarea si introducerea in productie a tehnologiei de stocare a energiei sub forma de aer comprimat</t>
  </si>
  <si>
    <t>SMART RENEWABLES SRL</t>
  </si>
  <si>
    <t>BAZE DE DATE DISTRIBUITE, VORTIC – SOFT PENTRU DESIGN PROTOTIPURI</t>
  </si>
  <si>
    <t>INFINITY DEV CENTER</t>
  </si>
  <si>
    <t xml:space="preserve">Dezvoltarea si introducerea in productie a kituluiI de irigatie energetic autonom &lt;AQUASOLAR&gt; </t>
  </si>
  <si>
    <t>SMART AGRI SYSTEMS SRL</t>
  </si>
  <si>
    <t>Dezvoltarea serviciului de prognoza si productie de energie regenerabila</t>
  </si>
  <si>
    <t>WATT PREDICT SRL</t>
  </si>
  <si>
    <t>Dezvoltarea unei aplicații integrate pentru furnizori de servicii juridice</t>
  </si>
  <si>
    <t>INTEGRATED BUSINESS CENTER SRL</t>
  </si>
  <si>
    <t>Dezvoltarea unei platforme software cu pret scăzut si cerinte hardware reduse, pentru managementul inteligent și controlul activitatilor intr-o tipografie</t>
  </si>
  <si>
    <t>DIMEX CONSULT SRL</t>
  </si>
  <si>
    <t>Sat Chișoda, Giroc</t>
  </si>
  <si>
    <t>Dotarea Departamentului Cercetare-Dezvoltare al SC ALUM SA cu instalații independente, performante de cercetare în sprijinul creșterii competitivității economice și a dezvoltării afacerii</t>
  </si>
  <si>
    <t>ALUM SA</t>
  </si>
  <si>
    <t>Tulcea</t>
  </si>
  <si>
    <t>Progrese in dezvoltarea electrolizoarelor PEM ca si componenta majora a schemei de stocare a energiei regenerabile bazate pe hidrogen</t>
  </si>
  <si>
    <t>Institutul National de Cercetare-Dezvoltare pentru tehnologii criogenice si izotopice - ICSI Ramnicu Valcea</t>
  </si>
  <si>
    <t>Valcea</t>
  </si>
  <si>
    <t>PLATFORMA INTEGRATĂ SPARK ONEDATA</t>
  </si>
  <si>
    <t>SPARK CONSULT SRL</t>
  </si>
  <si>
    <t>Vrancea</t>
  </si>
  <si>
    <t>Focsani</t>
  </si>
  <si>
    <t>Rețeaua Națională de Cercetare-Dezvoltare-Inovare în Imagistică Hibridă și TeleMedicină Avansată în GastroEnterologie și Cardiologie</t>
  </si>
  <si>
    <t>ACTAMEDICA SRL</t>
  </si>
  <si>
    <t>Proiectarea unui sistem prototip de monitorizare și prognoză bazat pe tehnici moderne ale teledetecției (Earth-Observation) pentru pădurile din România</t>
  </si>
  <si>
    <t>Institutul National de Cercetare Dezvoltare în Silvicultura Marin Dracea</t>
  </si>
  <si>
    <t>ANALIZA INTERRELAŢIEI DINTRE MICROBIOTA INTESTINALĂ ŞI GAZDĂ CU APLICAŢII ÎN PREVENŢIA ŞI CONTROUL DIABETULUI DE TIP 2</t>
  </si>
  <si>
    <t>Universitatea "Stefan cel Mare" din Suceava</t>
  </si>
  <si>
    <t>SISTEM DE MONITORIZARE ȘI INSPECȚIE AVANSATĂ AERIANĂ ȘI TERESTRĂ A INFRASTRUCTURILOR CRITICE -SMIATIC</t>
  </si>
  <si>
    <t>ENERGY&amp;ECO CONCEPT SRL</t>
  </si>
  <si>
    <t>TEHNOLOGIE DE SINTEZA PENTRU RASINI POLIESTERICE PRIN VALORIFICAREA DE DESEURI UTILIZAND UN REACTOR CU STRAT CERAMIC EXTERIOR INCALZIT NECONVENTIONAL-RASCERT</t>
  </si>
  <si>
    <t>DAILY SOURCING &amp; RESEARCH SRL</t>
  </si>
  <si>
    <t>CERCETAREA ŞI DEZVOLTAREA UNEI INSTALAŢII MOBILE DE OBŢINERE A ENERGIEI REGENERABILE EOLIENE</t>
  </si>
  <si>
    <t>Institutul National de Cercetare Dezvoltare Turbomotoare-COMOTI</t>
  </si>
  <si>
    <t>Tehnologii avansate pentru vehicule electrice urbane inteligente</t>
  </si>
  <si>
    <t>Universitatea Tehnica din Cluj-Napoca</t>
  </si>
  <si>
    <t>Micro-invertoare cu densitate mare de putere și eficiență ridicată pentru surse regenerabile de energie</t>
  </si>
  <si>
    <t>Materiale multifunctionale inteligente pentru aplicatii de inalta tehnologie</t>
  </si>
  <si>
    <t>Institutul National de Cercetare Dezvoltare pentru Fizica Materialelor</t>
  </si>
  <si>
    <t xml:space="preserve">Analize fizico-chimice, materiale nanostructurate și dispozitive pentru aplicații în domeniul farmaceutic și medical din România </t>
  </si>
  <si>
    <t>NOI TEHNOLOGII ŞI PRODUSE PENTRU SĂNĂTATE</t>
  </si>
  <si>
    <t>INSTITUTUL NATIONAL DE CERCETARE DEZVOLTARE CHIMICO FARMACEUTICĂ - ICCF  BUCURESTI</t>
  </si>
  <si>
    <t xml:space="preserve">Tehnologie inovativă de stocare a energiei in sistem CAES  prin utilizarea de compresoare și expandere cu șurub </t>
  </si>
  <si>
    <t>INSTITUTUL NATIONAL DE CERCETARE - DEZVOLTARE TURBOMOTOARE COMOTI</t>
  </si>
  <si>
    <t>Metode inovative de valorificare a resurselor naturale si de imbunatatire a  eficientei nutritionale a fito-produselor-contributii la cresterea competitivitatii micilor intreprinderi</t>
  </si>
  <si>
    <t>Institutul National de Cercetare-dezvoltare pentru Stiinte Biologice Bucuresti</t>
  </si>
  <si>
    <t>SOLUŢII INTELIGENTE DE CREŞTEREA SECURITĂŢII ŞI COMPETITIVITĂŢII PRIN MONITORIZARE, DIAGNOZĂ, REDUCEREA EFECTELOR ENERGETICE NEDORITE ŞI CREŞTEREA EFICIENŢEI ENERGETICE LA GENERARE ŞI LA CONSUMATORI INDUSTRIALI</t>
  </si>
  <si>
    <t>MOtor Rachetă cu Ajutaj Liber și Impuls Specific Superior pentru lansatorul orbital românesc NERVA (MORALISS-NERVA)</t>
  </si>
  <si>
    <t>TRANSFER DE CUNOŞTINŢE CĂTRE MEDIUL PRIVAT ÎN DOMENIUL ENERGIE AVÂND LA BAZĂ EXPERIENŢA ŞTIINŢIFICĂ A ICPE- CA</t>
  </si>
  <si>
    <t>Institutul National de Cercetare-Dezvoltare pentru Inginerie Electrica ICPE-CA</t>
  </si>
  <si>
    <t>Tehnologii eco-inovative de valorificare a deseurilor de biomasa</t>
  </si>
  <si>
    <t>INCD pentru Optoelectronica INOE 2000 - IHP</t>
  </si>
  <si>
    <t>Echipament performant pentru acționarea vanelor din rețeaua de distribuție și transport a gazelor combustibile</t>
  </si>
  <si>
    <t>DEZVOLTAREA CAPITALULUI INTELECTUAL PRIN TRANSFER DE CUNOȘTINȚE ÎN DOMENIUL MATERIALELOR AVANSATE  - IMPACT ASUPRA CREȘTERII PRODUCTIVITĂȚII MUNCII ȘI VOLUMULUI PRODUCȚIEI ÎN ÎNTREPRINDERI</t>
  </si>
  <si>
    <t>Institutul National de Cercetare Dezvoltare pentru Inginerie Electrica ICPE-CA</t>
  </si>
  <si>
    <t xml:space="preserve">CENTRUL DE CERCETARE A MEDIULUI ȘI OBSERVAREA TERREI </t>
  </si>
  <si>
    <t>Institutul National de Cercetare Dezvoltare pentru Optoelectronica Magurele</t>
  </si>
  <si>
    <t>Cercetarea, dezvoltarea si productia unui dispozitiv integrat pentru video asamblari-ImSTAR</t>
  </si>
  <si>
    <t>AQUA MUNDI STARS SRL-D</t>
  </si>
  <si>
    <t>Sistem Mobil de Informare si Dirijare Optica a Traficului</t>
  </si>
  <si>
    <t>Global Electronics Solutions SRL</t>
  </si>
  <si>
    <t>TEHNOLOGIE SI INSTRUMENT PENTRU DIAGNOSTIC PRECOCE, MONITORIZARE SI ANALIZA BAROPODOGRAFICA IN ORTOSTATISM PLANTIGRAD</t>
  </si>
  <si>
    <t>Activ Robionic SRL</t>
  </si>
  <si>
    <t>CRESTEREA CONTRIBUTIEI SECTORULUI TIC PENTRU COMPETITIVITATEA ECONOMICĂ PRIN DEZVOLTAREA UNEI PLATFORME ELECTRONICE INOVATIVE E-RETAIL</t>
  </si>
  <si>
    <t>DEMIUMA COMIMPEX SRL</t>
  </si>
  <si>
    <t>Cresterea competitivitatii IMM-urilor prin implementarea unei solutii digitale inovative pentru un management performant al proiectelor cu finantare nerambursabila</t>
  </si>
  <si>
    <t>LOGIC ECOMSOL SRL</t>
  </si>
  <si>
    <t>„ASI IN INFORMATICA – DEZVOLTARE APLICATIE DE SECURITATE INFRASTUCTURA IT&amp;C (ASI)”</t>
  </si>
  <si>
    <t>TRANSCENDENCE SYSTEMS GROUP SRL</t>
  </si>
  <si>
    <t>iCLOUDSOLUTIONS</t>
  </si>
  <si>
    <t>CLOUD SOFT SRL</t>
  </si>
  <si>
    <t>„Platformă digitală multifuncţională pentru integrare economică inteligentă şi promovarea serviciilor şi produselor locale / tradiţionale din Transilvania – „TDD-Transilvania Digital Dominion””</t>
  </si>
  <si>
    <t>COMPANIA DE INFORMATICA APLICATA SA</t>
  </si>
  <si>
    <t>EDUVR APPS – APLICATIE PENTRU GENERAREA CURSURILOR MULTIMEDIA INTERACTIVE FOLOSIND REALITATE VIRTUALA SI AUGMENTATA</t>
  </si>
  <si>
    <t>ALTFACTOR SRL</t>
  </si>
  <si>
    <t>Platforma colaborativă online pentru clustere si membrii acestora</t>
  </si>
  <si>
    <t>ONLINE SOFTWARE SYSTEMS SRL</t>
  </si>
  <si>
    <t xml:space="preserve">Modelare, Design, şi Analiză a Sistemelor Sintetice bazate pe Auto-Asamblare: MoDASyS  </t>
  </si>
  <si>
    <t>Institutul National de Cercetare Dezvoltare pentru Stiinte Biologice</t>
  </si>
  <si>
    <t>nivel national</t>
  </si>
  <si>
    <t>METODE INOVATIVE PENTRU CRESTEREA PROPRIETATILOR DE STOCARE A ENERGIEI TERMICE LA TEMPERATURI RIDICATE A MATERIALELOR CU SCHIMBARE DE FAZA-ENERHIGH</t>
  </si>
  <si>
    <t>INSTITUTUL NATIONAL DE CERCETARE-DEZVOLTARE PENTRU METALE NEFEROASE SI RARE - IMNR</t>
  </si>
  <si>
    <t>Parteneriat pentru transferul de tehnologii inovative și materiale avansate în domeniul artelor vizuale (producție, conservare, restaurare)</t>
  </si>
  <si>
    <t>Universitatea Babeș-Bolyai</t>
  </si>
  <si>
    <t xml:space="preserve">CREȘTEREA COMPETITIVITĂȚII ECONOMICE A SECTORULUI FORESTIER ȘI A CALITĂȚII VIEȚII PRIN TRANSFER DE CUNOȘTINȚE, TEHNOLOGIE ȘI COMPETENȚE CDI </t>
  </si>
  <si>
    <t xml:space="preserve">INSTITUTUL NAȚIONAL DE CERCETARE DEZVOLTARE ÎN SILVICULTURĂ ”MARIN DRĂCEA” </t>
  </si>
  <si>
    <t>AP 1/P1.1.2/OS1.3/ 1.2.2 - Instrumente de creditare și măsuri de capital de risc**</t>
  </si>
  <si>
    <t>Acord de finantare</t>
  </si>
  <si>
    <t>Fondul European de Investitii</t>
  </si>
  <si>
    <t>AP 1/P1.1/ 1.1.1-Proiect Fazat non-major ASM</t>
  </si>
  <si>
    <t>Dezvolatarea infrastructurii publice de cercetare dezvoltare si crearea de noi infrastructuri</t>
  </si>
  <si>
    <t>Academia de Stiinte Medicale</t>
  </si>
  <si>
    <t>AP 1/P1.1.2 /1.1.2 - ANELIS PLUS</t>
  </si>
  <si>
    <t>Acces national electronic la literatura stiintifica pentru sustinerea sistemului de cercetare si edcuatie din Romania</t>
  </si>
  <si>
    <t>Asociatia universitatilor, institutelor de cercetare dezvolaltare si bibliotecilor centrale universitare din Romania</t>
  </si>
  <si>
    <t>AP 2/2.1. Proiect major</t>
  </si>
  <si>
    <t>RO-NET:”Construirea unei infrastructuri nationale de broadband in zonele defavorizate, prin utilizarea fondurilor structurale”</t>
  </si>
  <si>
    <t>MINISTERUL COMUNICAȚIILOR ȘI PENTRU SOCIETATEA INFORMAȚIONALĂ</t>
  </si>
  <si>
    <t>nivel national - fara Bucuresti</t>
  </si>
  <si>
    <t>AP 2/2.3. Proiect non major</t>
  </si>
  <si>
    <t>Modernizarea modalitatilor de culegere, evaluare, analizare si raportare a datelor din Registrul Agricol National prin utilizarea tehnologiei informatiei – Faza II</t>
  </si>
  <si>
    <t>Agentia Nationala de Cadastru si Publicitate Imobiliara</t>
  </si>
  <si>
    <t xml:space="preserve">	SII ANALYTICS - Sistem informatic de integrare si valorificare operațională și analitică a volumelor mari de date</t>
  </si>
  <si>
    <t>Serviciul Roman de Informatii prin UM 0929 Bucuresti</t>
  </si>
  <si>
    <t>Sistem informatic colaborativ pentru mediul performant de desfăsurare al achiziţiilor publice – SICAP - FAZA a II a aferenta exercitiului financiar 2014-2020.</t>
  </si>
  <si>
    <t>Agentia pentru Agenda Digitala a Romaniei</t>
  </si>
  <si>
    <t xml:space="preserve">Optimizarea interacţiunii cu mediul de afaceri şi implementarea unor mecanisme avansate de analiză şi schimb de date prin implementarea unui sistem informatic de e-guvernare şi analiză de tip Big Data în cadrul Consiliului Concurenţei </t>
  </si>
  <si>
    <t>Consiliul Concurentei</t>
  </si>
  <si>
    <t>Îmbuntăţirea capacităţii de procesare a datelor şi creşterea performanţelor de raportare ale ONRC prin arhitecturi şi tehnologii Big Data</t>
  </si>
  <si>
    <t>Oficiul National al Registrului Comertului</t>
  </si>
  <si>
    <t>Dezvoltarea departamentului de cercertare a societăţii COMPA SA şi obţinerea unor rezultate inovatoare în domeniul industriei auto</t>
  </si>
  <si>
    <t>COMPA SA</t>
  </si>
  <si>
    <t>Parteneriat pentru transferul de cunostibte si dezvoltarea riscurilor ocupationale care pot conduce la dezastre (PROC)</t>
  </si>
  <si>
    <t>Institutul National de Cercetare-Dezvoltare pentru protectia muncii INCDPM Alexandru Darabonţ - Bucuresti</t>
  </si>
  <si>
    <t xml:space="preserve">Dezvoltarea unui centru de cercetare-dezvoltare în oncologie în cadrul societăţii Pelican Impex SRL </t>
  </si>
  <si>
    <t>PELICAN IMPEX SRL</t>
  </si>
  <si>
    <t xml:space="preserve">AP 2/2.3.1 Sectiunea BIG DATA </t>
  </si>
  <si>
    <t>AP 2/2.3.1 Sectiunea e-guvernare interoperabilitate</t>
  </si>
  <si>
    <t>Sistem de interoperabilitate tehnologica cu statele membre UE - SITUE</t>
  </si>
  <si>
    <t>Ministerul Comunicatiilor si Societatii Informationale</t>
  </si>
  <si>
    <t xml:space="preserve">Optimizarea nutriţională a produselor alimentare pe bază de stuguri şi fructe de pădure, prin îmbogăţire cu resveratrol, în scopul intensificării aportului de antioxidanţi în alimentaţie </t>
  </si>
  <si>
    <t>Obţinerea unui produs alimentar de tip supliment, pe substrat natural de Apium graveolens L optimizat nutriţional prin îmbogăţire cu seleniu şi vitamine, în scopul îmbunătăţirii calităţii vieţii.</t>
  </si>
  <si>
    <t>Universitatea de Stiinte Agricole si Medicina Veterinara dun Cluj Napoca</t>
  </si>
  <si>
    <t>Centru de Cercetare şi Dezvoltare privind diagnosticul şi tratamentul accidentelor vasculare cerebrale</t>
  </si>
  <si>
    <t>CENTRUL MEDICAL TRANSILVANIA SRL</t>
  </si>
  <si>
    <t>Dezvoltarea centrului de cercetare-dezvoltare-inovare în ştiinţe medicale POLIMED DACIA BRAŞOV POLI-CDI</t>
  </si>
  <si>
    <t>AP 1/P1.1/ 1.1.1-Proiect Fazat non-major UVT</t>
  </si>
  <si>
    <t>Institutul de Cercetari Avansate de Mediu - ICAM</t>
  </si>
  <si>
    <t>Universitatea de Vest</t>
  </si>
  <si>
    <t>Construirea  unui centru de cercetare pentru eco-nano-tehnologii şi materiale avansate în domeniul sculelor aşchietoare în vederea creşterii performanţei în cercetare şi a cooperării internaţionale</t>
  </si>
  <si>
    <t>GUHRING SRL</t>
  </si>
  <si>
    <t>Constituirea şi implementarea de parteneriate pentru transfer de cunoştunţe între Institutul de Cercetări pentru Agricultură şi Mediu Iaşi şi mediul economic</t>
  </si>
  <si>
    <t>Universitatea de Stiinte Agricole si Medicina Veterinara "Ion Ionescu de la Brad" Iasi</t>
  </si>
  <si>
    <t>Crearea unui Centru de Cercetare Dezvoltare în Recuperarea Medicală şi Bioreconstrucţie RECUMED</t>
  </si>
  <si>
    <t>Sanimed International Impex SRL</t>
  </si>
  <si>
    <t>Comuna Calugareni</t>
  </si>
  <si>
    <t>Înfiinţare departament cercetare metode inovative de tratare ale afecţiunlor aparatului neuro-locomotor</t>
  </si>
  <si>
    <t>INTERNATIONAL MODELING COMPANY SRL</t>
  </si>
  <si>
    <t>Centrul pentru transferul de cunoţtinţe către întreprinderi din domeniul ICT - CENTRIC</t>
  </si>
  <si>
    <t>O.V.A GENERAL CONSTRUCT SRL</t>
  </si>
  <si>
    <t>Infiinţare departament de cercetare programe software inovative pentru combaterea traficului ilegal de bunuri</t>
  </si>
  <si>
    <t>Elaborarea de tehnologii eficiente energetic în aplicaţiile de nişă ale fabricaţiei subansamblelor mecanohidraulice la cerere şi mentenanţei echipamentelor hidraulice mobile - MENTEH</t>
  </si>
  <si>
    <t>INSTITUTUL NAȚIONAL DE CERCETARE-DEZVOLTARE PENTRU OPTOELECTRONICA - INOE 2000</t>
  </si>
  <si>
    <t>Sistem informatic integrat pentru emiterea actelor de stare civilÄ- SIIEASC</t>
  </si>
  <si>
    <t>MINISTERUL AFACERILOR INTERNE-DGCTI</t>
  </si>
  <si>
    <t>Parteneriatele pentru competitivitate în vederea transferului de cunoştinţe prin dezvoltarea unor modele computaţionale inovative pentru creşterea economică şi sustenabilitatea sectorului de afaceri din România ASECOMP</t>
  </si>
  <si>
    <t>ACADEMIA DE STUDII ECONOMICE BUCUREȘTI</t>
  </si>
  <si>
    <t>Standardizarea diagnosticului și tratamentului hepatopatiilor cronice în stadiu avansat ținând cont de influența stresului oxidativ în evoluția, prognosticul și răspunsul la tratamentul etiopatogenic</t>
  </si>
  <si>
    <t xml:space="preserve">Tehnologie de prelucrare inovativa a deseurilor de metale neferoase si a deee-urilor, utilizand  energia microundelor
</t>
  </si>
  <si>
    <t>AP 2/2.3.3 Sectiunea e-cultura</t>
  </si>
  <si>
    <t>E-cultura: Biblioteca Digitala a Romaniei</t>
  </si>
  <si>
    <t>MINISTERUL CULTURII SI IDENTITATII NATIONALE</t>
  </si>
  <si>
    <t>Centrul de cercetare pentru achiziţia şi procesarea datelor 3D spaţiale pentru modele complexe 3D-Spaţial</t>
  </si>
  <si>
    <t>Dotarea departamentului de R&amp;D al Prysmian Cabluri şi Sisteme SA AdFiOTech</t>
  </si>
  <si>
    <t xml:space="preserve">PRYSMIAN Cabluri si Sisteme SA </t>
  </si>
  <si>
    <t>Regiune implementare</t>
  </si>
  <si>
    <t>Județ implementare</t>
  </si>
  <si>
    <t>Localitate implementare</t>
  </si>
  <si>
    <t>Centru; Nord Vest;</t>
  </si>
  <si>
    <t>Alba; Cluj;</t>
  </si>
  <si>
    <t xml:space="preserve"> Alba; Cluj Napoca;</t>
  </si>
  <si>
    <t xml:space="preserve">Bucuresti Ilfov; Centru; </t>
  </si>
  <si>
    <t>Bucuresti; Brasov;</t>
  </si>
  <si>
    <t>Bucuresti; Zarnesti;</t>
  </si>
  <si>
    <t>Bucuresti Ilfov; Sud Est;</t>
  </si>
  <si>
    <t>Bucuresti; Ilfov; Tulcea;</t>
  </si>
  <si>
    <t>Bucuresti; Magurele; Sfantu Gheorghe;</t>
  </si>
  <si>
    <t>Bucuresti Ilfov; Sud Muntenia; Centru; Nord Vest; Nord Est;</t>
  </si>
  <si>
    <t>Bucuresti; Arges; Giurgiu; Brasov; Maramures; Neamt; Suceava;</t>
  </si>
  <si>
    <t>Bucuresti; Pitesti; Rasuceni; Fagaras; Baia Sprie; Piatra Neamt; Suceava; Baia Sprie;</t>
  </si>
  <si>
    <t>Bucuresti Ilfov; Sud Vest;</t>
  </si>
  <si>
    <t>Bucuresti; Gorj;</t>
  </si>
  <si>
    <t>Bucuresti; Targu Jiu;</t>
  </si>
  <si>
    <t>Bucuresti Ilfov; Centru; Nord Est;</t>
  </si>
  <si>
    <t>Bucuresti; Brasov; Neamt;</t>
  </si>
  <si>
    <t>Bucuresti; Brasov; Piatra Neamt;</t>
  </si>
  <si>
    <t>Bucuresti Ilfov; Sud Muntenia; Centru; Sud Est;</t>
  </si>
  <si>
    <t>Bucuresti; Prahova; Brasov; Buzau;</t>
  </si>
  <si>
    <t>Bucuresti; Ploiesti; Fagarasi; Buzau;</t>
  </si>
  <si>
    <t>Bucuresti Ilfov; Sud Muntenia; Sud Est; Nord Est;</t>
  </si>
  <si>
    <t>Bucuresti; Prahova; Ialomita; Braila; Iasi;</t>
  </si>
  <si>
    <t>Bucuresti; Ploiesti; Urziceni; Braila; Iasi;</t>
  </si>
  <si>
    <t>Bucuresti; Vrancea;</t>
  </si>
  <si>
    <t>Bucuresti; Focsani;</t>
  </si>
  <si>
    <t>Bucuresti Ilfov; Sud Muntenia; Centru; Sud Vest; Nord Vest; Nord Est;</t>
  </si>
  <si>
    <t>Bucuresti; Ilfov; Ialomita; Covasna; Harghita; Dolj; Cluj; Iasi;</t>
  </si>
  <si>
    <t>Nord Vest; Centru; Sud Muntenia;</t>
  </si>
  <si>
    <t>Cluj; Brasov; Mures; Alba; Arges;</t>
  </si>
  <si>
    <t>Nord Vest; Vest;</t>
  </si>
  <si>
    <t>Cluj; Hunedoara;</t>
  </si>
  <si>
    <t>Cluj Napoca; Petrosani</t>
  </si>
  <si>
    <t>Nord Vest; Centru; Nord Est;</t>
  </si>
  <si>
    <t>Cluj;Brasov; Iasi;</t>
  </si>
  <si>
    <t>Cluj Napoca; Braşov; Iaşi;</t>
  </si>
  <si>
    <t>Târgovişte; Aninoasa; Băleni</t>
  </si>
  <si>
    <t>Sud Vest; Vest; Nord Vest; Centru; Nord Est; Sud Est; Sud Muntenia;</t>
  </si>
  <si>
    <t>Dolj; Timis; Cluj; Brasov; Iasi; Constanta; Arges;</t>
  </si>
  <si>
    <t>Craiova; Timisoara; Floresti; Brasov; Iasi; Constanta; Bradu</t>
  </si>
  <si>
    <t>Dolj; Gorj;</t>
  </si>
  <si>
    <t>Craiova; Rovinari; Turceni;</t>
  </si>
  <si>
    <t>Galaţi; Sat Vânători;</t>
  </si>
  <si>
    <t>Sud Est; Nord Est;</t>
  </si>
  <si>
    <t>Galati; Iasi;</t>
  </si>
  <si>
    <t>Bucuresti Ilfov; Sud Muntenia</t>
  </si>
  <si>
    <t>Bucuresti; Giurgiu</t>
  </si>
  <si>
    <t>Bucuresti; Bulbucata, Sat Teisori</t>
  </si>
  <si>
    <t>Ilfov; Arges</t>
  </si>
  <si>
    <t>Voluntari; Mihailesti</t>
  </si>
  <si>
    <t>Bucuresti; Ilfov; Giurgiu</t>
  </si>
  <si>
    <t>Bucuresti; Magurele; Voluntari; Giurgiu;</t>
  </si>
  <si>
    <t>Bucuresti Ilfov; Sud Muntenia; Centru</t>
  </si>
  <si>
    <t>Bucuresti; Ilfov; Prahova; Covasna; Sibiu;</t>
  </si>
  <si>
    <t>Bucuresti; Magurele; Voluntari; Ploiesti; Sfantu Gheorghe; Sibiu;</t>
  </si>
  <si>
    <t>Bucuresti Ilfov; Nord Vest</t>
  </si>
  <si>
    <t>Ilfov; Cluj</t>
  </si>
  <si>
    <t>Magurele; Cluj Napoca</t>
  </si>
  <si>
    <t>Bucuresti; Ilfov</t>
  </si>
  <si>
    <t>Bucuresti; Tunari</t>
  </si>
  <si>
    <t>Bucuresti, Ilfov</t>
  </si>
  <si>
    <t>Bucuresti, Chitila</t>
  </si>
  <si>
    <t>Centru; Sud Vest</t>
  </si>
  <si>
    <t>Mures; Dolj</t>
  </si>
  <si>
    <t>Targu Mures; Pielesti</t>
  </si>
  <si>
    <t>Centru; Nord Vest</t>
  </si>
  <si>
    <t>Mures; Cluj;</t>
  </si>
  <si>
    <t>Targu Mures; Cluj Napoca;</t>
  </si>
  <si>
    <t>Sud Muntenia; Sud Est;</t>
  </si>
  <si>
    <t>Prahova; Galati</t>
  </si>
  <si>
    <t>Ploiesti; Galati;</t>
  </si>
  <si>
    <t>Suceava; Iasi</t>
  </si>
  <si>
    <t>Ramnicu Valcea</t>
  </si>
  <si>
    <t>Bucuresti; Magurele; Urziceni; Sfantu Gheorghe; Odorheiu Secuiesc; Craiova; Cluj Napoca; Iasi;</t>
  </si>
  <si>
    <t>Bucuresti Ilfov; Centru; Vest;</t>
  </si>
  <si>
    <t xml:space="preserve">Bucuresti; Sibiu; Arad; Timis; </t>
  </si>
  <si>
    <t>Bucuresti; Sibiu; Arad; Timisoara;</t>
  </si>
  <si>
    <t>Calarasi; Prahova;</t>
  </si>
  <si>
    <t>Frumusani; Busteni;</t>
  </si>
  <si>
    <t>Cluj Napoca; Brasov; Sacele; Tarnaveni; Alba Iulia; Campulung;</t>
  </si>
  <si>
    <t>Apahida</t>
  </si>
  <si>
    <t>AP 2/2.3.3 Sectiunea e-educatie</t>
  </si>
  <si>
    <t>Platforma naţionala integrata - Wireless Campus</t>
  </si>
  <si>
    <t>AGENTIA DE ADMINISTRARE A RETELEI NATIONALE DE INFORMATICA PENTRU EDUCATIE SI CERCETARE</t>
  </si>
  <si>
    <t>AP 2/ P2.2/A2.1.1 - NGA</t>
  </si>
  <si>
    <t>REALIZAREA RETELELOR DE INTERNET IN BANDA LARGA IN JUDETELE TULCEA SI BRAILA</t>
  </si>
  <si>
    <t>INVITE SYSTEMS SRL</t>
  </si>
  <si>
    <t>ELEMCO PLUS SRL</t>
  </si>
  <si>
    <t>Calarasi; Ialomita</t>
  </si>
  <si>
    <t>Braila; Tulcea</t>
  </si>
  <si>
    <t>Cluster TREC, Institutul Naţional de Cercetare-Dezvoltare pentru Tehnologii Izotopice şi Moleculare</t>
  </si>
  <si>
    <t>sat Gropeni;  Baia; sat Ceamurlia de Sus; sat Caugagia; Casimcea; sat Corugea; sat Rahman; Luncaviţa; sat Rachelu; Mihai Kogalnicanu; sat Lastuni; Nalbant; Nufaru; sat Malcoci; Sarichioi; sat Zebil; Somova; sat Parches; Topolog; sat Fagarasu Nou; sat Luminita; sat Magurele;</t>
  </si>
  <si>
    <t>Dor Marunt; sat Ogoru; Perisoru; sat Tudor Vladimirescu; Sarulesti; sat Sandulita; Milosesti; sat Nicolesti; sat Tovarasia; Perieti; sat Misleanu; Reviga; sat Rovine; Valea Ciorii; sat Murgeanca;</t>
  </si>
  <si>
    <t>Altina; sat Benesti; Chirpar; sat Vard; sat Sasau; Hoghilag; sat Valchid; sat Prod; Iacobeni; sat Noistat; sat Stejarisu; Laslea; sat Malancrav; sat Nou Sasesc; sat Roandola; Ludos; sat Gusu; Marpod; sat Ilimbav; Nocrich; sat Hosman; Pauca; sat Bogatu Roman; sat Presaca; sat Brosteni; Seica Mare; sat Buia; sat Boarta;</t>
  </si>
  <si>
    <t xml:space="preserve">Archis; sat Groseni; sat Barzesti; Beliu; sat Secaci; sat Benesti; sat Bochia; Brazii; sat Secas; Buteni; sat Cuied; Craiva; sat Susag; sat Maraus; sat Siad; sat Stoinesti; sat Coroi; sat Rogoz de Beliu; sat Ciuntesti; Graniceri; sat Siclau; Halmagel; sat Sarbi; sat Tohesti; Hasmas; sat Botfei; sat Urvisu de Beliu; sat Clit; Ignesti; sat Minead; Plescuta; sat Aciuta; sat Gura Vaii; Seleus; sat Moroda; sat Iermata; Taut; Varadia de Mures; </t>
  </si>
  <si>
    <t>Astileu; sat Calatea; Bratca; sat Damis; Buduslau; sat Albis; Saniob; sat Ciuhoi; Salacea; sat Otomani; Salard; sat Hodos; Tarcea; sat Galospetreu; Simian; sat Silindru</t>
  </si>
  <si>
    <t>Realizarea infrastructurii de broadband în zonele albe NGA din judeţul Sibiu</t>
  </si>
  <si>
    <t>Realizarea infrastructurii de broadband în zonele albe NGA din judeţul Arad</t>
  </si>
  <si>
    <t>Realizarea infrastructurii de broadband în zonele albe NGA din judeţele Calarasi si Ialomita</t>
  </si>
  <si>
    <t>Realizarea infrastructurii de broadband în zonele albe NGA din judeţul Bihor</t>
  </si>
  <si>
    <t>Bralostita; sat Sfarcea; sat Valea Fantanilor; sat Schitu; Bulzesti; sat Seculesti; sat Infratirea; sat Stoicesti; sat Fratila; Cernatesti; sat Tiu; Grecesti; sat Barboi; Gangiova; sat Comosteni; Melinesti; sat Ohaba; sat Bodaiestii de Sus; Secu; sat Smadovicioara de Secu; sat Sumandra; Sopot; sat Bascov; sat Belot; Valea Stanciului; sat Horezu Poienari; Vela; sat Gubucea;</t>
  </si>
  <si>
    <t>INVOKER TRANS IT SRL</t>
  </si>
  <si>
    <t>Dezvoltarea infrastructurii de comunicatii in banda larga de mare viteza in judetul Constanta</t>
  </si>
  <si>
    <t>Dezvoltarea infrastructurii de comunicatii in banda larga de mare viteza in judetul Hunedoara</t>
  </si>
  <si>
    <t>Hunedoara</t>
  </si>
  <si>
    <t>NETWORK INNOVATION FUTURE  SRL</t>
  </si>
  <si>
    <t>Investitii in infrastructura broadband in judetul Bistrita Nasaud</t>
  </si>
  <si>
    <t>Investitii in infrastructura broadband in judetul Galati</t>
  </si>
  <si>
    <t>Investitii in infrastructura broadband in judetul Vaslui</t>
  </si>
  <si>
    <t>Investitii in infrastructura broadband in judetul Olt</t>
  </si>
  <si>
    <t>Vaslui</t>
  </si>
  <si>
    <t>Bistrita Nasaud</t>
  </si>
  <si>
    <t>Salaj</t>
  </si>
  <si>
    <t>Neamt</t>
  </si>
  <si>
    <t>Dobra; Rapoltu Mare; Banita; Valisoara; Branisca; Zam; sat Sibise; sat Vaidei; sat Romosel; Bucuresci; sat Tirnava de Cris; sat Boz; sat Bobilna; sat Mihaileni; Orastioara de Sus; sat Costesti; Luncoiu de Sus; sat Sesuri; sat Stanija; Orastioara de Jos; sat Bucium; sat Birtin; Vata de Sus; sat Ciungani; sat Ludestii de Jos; sat Stejarel; sat Ociu; sat Brotuna; sat Prihodiste; sat Dincu Mare; sat Cris; sat Rapoltel; sat Buces-Vulcan; sat Basarabasa; sat Grohotele; sat Pischinti; sat Jeledinti; sat Blajeni-Vulcan; Martinesti; sat Plai; Buces; sat Tatarastii de Cris; sat Dincu Mic; sat Tamasasa; sat Salatruc; sat Turmas;</t>
  </si>
  <si>
    <t>Zgripcesti; Negresti; Lentea; Cotmeana; Luminile; Lintesti; Cersani; Tutulesti; Odaeni; Gliganu de Sus; Gliganu de Jos; Dobresti; Furesti; Mosteni-Greci; Ursoaia; Doblea; Alunisu; Izvoru de Sus; Fata; Dincani; Buretesti; Rijletu-Govora; Purcareni; Popesti;  Palanga; Satu Nou; Chiritesti; Baranesti; Miercani; Salistea; Gorani; Mirghia de Sus; Dealu Bradului Popesti; Cocu; Rachitele de Sus; Bacesti; Badesti; Moara Mocanului;</t>
  </si>
  <si>
    <t>Bilbor; Voslabeni; Cetatuia; Plaiestii de Sus; Casinu Nou; Izvoru Muresului; Sub Cetate; Dirjiu; Martinis; Imper; Ocland; Iacobeni; Filpea; Vidacut; Ulies; Calnaci; Sacel;</t>
  </si>
  <si>
    <t>Dambovita; Prahova;</t>
  </si>
  <si>
    <t>Bira; Telec; Damuc; Brusturi; Miron Costin; Bicazu; Ardelean; Boghicea; Budesti; Rediu; Poiana; Slobozia; Bira; Faurei; Balanesti; Vladiceni; Climesti; Hirtop; Dirloaia; Negresti;</t>
  </si>
  <si>
    <t>Almasu; Plopis; Mesesenii de Sus; Napradea; Tusa; Dragu; Iaz; Cuzaplac; Petrindu; Bogdana; Fildu de Sus; Fildu de Mijloc; Voivodeni; Tamasa; Tranis; Tetisu; Jebucu; Mesteacanu; Fildu de Jos; Rastolt; Adalin;  Galaseni;  Taudu;  Sfaras; Cutis;</t>
  </si>
  <si>
    <t>Silivasu de Campie; Viile Tecii; Ocnita;  Urmenis;  Bichigiu;  Dipsa; Pinticu;  Tagu; Galatii Bistritei; Archiud; Herina; Orosfaia; Blajenii de Sus; Sopteriu; Blajenii de Jos; Budestifana; Te, Tagsoru; Caila; Tonciu; Delureni; Albestii Bistritei; Comlod; Ghemes;</t>
  </si>
  <si>
    <t>Draguseni; Toflea; Cavadinesti; Balasesti; Ganesti; Fundeanu; Ceresti; Balabanesti; Adam; Cotoroata; Cirlomanesti; Lungesti; Bursucani; Ciurestii Noi; Cauiesti; Vadeni; Ciuresti; Stietesti; Ghinghesti; Comanesti; Pupezeni; Cositeni;</t>
  </si>
  <si>
    <t>Ivesti; Ghermanesti; Grivita; Viisoara; Bacani; Corini-Albesti; Valeni; Albesti; Gherghesti; Rinzesti; Onirsenii; Lingurari; Focoseasca; Girdesti; Protopopesti; Rusca; Stoisesti; Odaia Bursucani; Valea Mare; Ghermanesti; Lunca; Altateni; Ivanesti; Drujesti; Brosreni; 1 Decembrie; Suseni; Blesca; Bozia; Dumasca; ODAIA BOGDANA, MIRCESTI, VALEA OANEI, PLOPI, OBIRSENI, URSOAIA, AVERESTI, PODU OPRII, CORODESTI, COSESTI, HALTA DODESTI; VILTOTESTI, MARASESTI, VULPASENI, STINCASENI, TABALAESTI, ROSIORI; ARMASENI, HIRSOVENI, IEZEREL, SOFIENI, SALCIOARA.</t>
  </si>
  <si>
    <t>Curtisoara; Spataru; Dobretu; Curtisoara; Horezu; Cioroiasu; Tonesti; Greci; Calinesti; Craciunei; Poiana; Sprincenata; Birsestii de Sus; Frunzaru; Ianca Noua; Margaritesti; Racovit;</t>
  </si>
  <si>
    <t>Pucheni; Crivatu; Hodarasti; Ibrianu; Glod; Chiojdeanca; Nucet; Trenu; Hatcrau; Ologeni; Nucsoara de Jos; Nucsoara de Sus; Bratesti; Habud; Plaiu Cornului; Stancesti; Melicesti;</t>
  </si>
  <si>
    <t>Nereju; Cornetu; Negrilesti; Nereju Mic; Liesti; Slimnic; Coroteni; Barsesti; Coza; Verdea; Martinesti; Poiana; Padureni; Spinesti; Buda; Valea Beciului; Salcia Noua; Bordeasca Noua; Lepsa; Costisa de Sus; Vladnicu de Sus; Satu Nou; Vijiitoarea; Dumitrestii-Fata; Poienita; Iugani; Tinoasa; Covrag; Chitcani; Nanesti;</t>
  </si>
  <si>
    <t>Cloudsys Telecom SRL</t>
  </si>
  <si>
    <t xml:space="preserve">Imbunatatirea infrastructurii in banda larga si a accesului la internet in judetele Prahova si Dambovita </t>
  </si>
  <si>
    <t xml:space="preserve">Imbunatatirea infrastructurii in banda larga si a accesului la internet in judetul Vrancea </t>
  </si>
  <si>
    <t>Realizarea infrastructurii de broadband în zonele albe NGA din judeţul Dolj</t>
  </si>
  <si>
    <t>Topalau; Garliciu; Amzacea; Albesti; Targusor; sat Plopeni; Saraiu; sat Arsa; sat Tataru; sat Osmancea; sat Baltagesti; sat Crisan; sat Ciobanita; Ciungani; Ludestii de Jos; Stejarel; Ociu; Brotuna; Prihodiste; Dincu;</t>
  </si>
  <si>
    <t>Dezvoltarea infrastructurii de comunicatii in banda larga de mare viteza in judetul Arges</t>
  </si>
  <si>
    <t>Dezvoltarea infrastructurii de comunicatii in banda larga de mare viteza in judetul Harghita</t>
  </si>
  <si>
    <t>Dezvoltarea infrastructurii de comunicatii in banda larga de mare viteza in judetul Neamt</t>
  </si>
  <si>
    <t>Dezvoltarea infrastructurii de comunicatii in banda larga de mare viteza in judetul Salaj</t>
  </si>
  <si>
    <t>Sistem Electronic Integrat al ONRC consolidat si interoperabil destinat asigurarii serviciilor de e-guvernare centrate pe evenimente de viata‚ (ONRC V2.0)</t>
  </si>
  <si>
    <t>AP 2/2.3.1 Sectiunea e-guvernare evenimente de viata</t>
  </si>
  <si>
    <t>AP 1/1.1.2 RoEduNet</t>
  </si>
  <si>
    <t>RoEduNet 4</t>
  </si>
  <si>
    <t>UNIVERSITATEA POLITEHNICA DIN BUCURESTI</t>
  </si>
  <si>
    <t>Programmable Systems for Intelligence in Automobiles - Radar Interference Mitigation (Sisteme Programabile pentru Automobile Inteligente - Suprimarea Interferentelor Radar)</t>
  </si>
  <si>
    <t>Prima Linie Pilot Europeana pentru Carbura de Siliciu (SiC) de 200 mm dedicatÄ electronicii dispozitivelor de putere - REACTION</t>
  </si>
  <si>
    <t>Cercetarea sistemelor si arhitecturilor electronice pentru automatizarea integrala a condusului autovehiculelor rutiere</t>
  </si>
  <si>
    <t>INFINEON TECHNOLOGIES ROMANIA &amp; CO. SCS</t>
  </si>
  <si>
    <t>AP 1/1.1.3 H - Complement</t>
  </si>
  <si>
    <t>AP 1/1.1.3 H - RoEcsel</t>
  </si>
  <si>
    <t>Consolidarea capacitatii de cercetare-dezvoltare in imagistica si tehnologie avansata pentru proceduri medicale minim invazive</t>
  </si>
  <si>
    <t>TELEKOM GROUP TECHNOLOGY SRL</t>
  </si>
  <si>
    <t>Creare infrastructura in banda larga si acces la internet in judetul Botosani</t>
  </si>
  <si>
    <t>Botosani</t>
  </si>
  <si>
    <t>Realizarea infrastructurii de broadband in zonele albe NGA din judetul Iasi</t>
  </si>
  <si>
    <t>Realizarea infrastructurii de broadband in zonele albe NGA din judetul Buzau</t>
  </si>
  <si>
    <t>Imbunatatirea infrastructurii in banda larga si a accesului la internet in judetul Alba</t>
  </si>
  <si>
    <t>Adaseni; Zoitani; Avrameni; Ichimeni; Aurel Vlaicu; Dimitrie Cantemir; Panaitoaia; Timus; Blandesti; Soldanesti; Cotusca; Cotu Miculiniti; Ghireni; Avram Iancu; Crasnaleuca; Gorbanesti; Batranesti; George Cosbuc; Siliscani; Socrujeni; Vanatori; Hanesti; Borolea; Moara Jorii; Slobozia Hanesti; Manoleasa; Flondora; Iorga ; Manoleasa Prut; Sadoveni; Zahoreni; Liveni; Loturi; Mihalaseni; Caraiman; Nastase; Negresti; Paun; Sarata; Slobozia Siliscani; Mileanca; Codreni; Mitoc; Horia; Ripiceni; Radauti Prut; Miorcani; Unteni; Burla; Burlesti; Soroceni; Viisoara; Cuza Voda Viisoara Mica:</t>
  </si>
  <si>
    <t xml:space="preserve">Andrieseni; Glavanesti; Spineni; Buhaeni; Fantanele Dragaseni; Bivolari; Tabara; Buruienesti; Ciortesti; Coropceni; Serbesti; Deleni; Lungani; Crucea; Zmeu; Goesti; Popesti; Harpasesti; Doroscani; Obrijeni; Prisacani; Moreni; Macaresti; Sinesti; Osoi; Stornesti; Bocnita; Voinesti; Slobozia; Lungani; Schitu Stavnic; Vocotesti; </t>
  </si>
  <si>
    <t>Balta Alba; Baile; Braesti; Ivanetu; Bratilesti; Goidesti; Pinu; Ruginoasa; Buda; Alexandru Odobescu; Mucesti Danulesti; Toropalesti; Balaceanu; C.A. Rosetti; Cotu Ciorii; Vizireni; Balhacu; calvini; Bascenii de Jos; Bascenii de Sus; Olari; Chiojdu; Basca Chiojdului; Lera; Catiasu; poenitele; Plescioara; Chilibia; Movila Oii; Gara Cilibia; Posta; Manzatu; Cislau; Barasti; Gura Bascei; Ghergheasa; Salcioara; Gura Teghi; Furtunesti; Nemertea; Scortoasa; Policiori; Plopeasa; Balta Tocila; Gura Vaii; Beciu; Siriu; Muscelusa; Casoca; Valcelele; Ziduri; Heliade Radulescu; Lanurile;</t>
  </si>
  <si>
    <t xml:space="preserve">Almasu Mare; Ormenis; Tauni; Poiana Aiudului; Cicau; Craciunelu de Sus; Asinip; Poiana Galdei; Silea; Medves; Sanbelnic; Spalnaca; Ohaba; Lopadea Veche; Gabud; Ciugudu de Sus; Blandiana; Valea Vintului; Heria; Silivas; Cetea; Galda de Sus; Secasel; Posaga de Sus; Salistea; Tau; Tartaria; Captalan; Sibot; Loman; Balomiru de Camp; Benic; Tarsa; Cergau Mic; Reciu; Salistea Deal; Lupu; Sagagea; Saracsau; Stana de Mures; Vama Seaca; Mereteu; Copand; Valisoara; Dumbrava; Valea Goblii; Barlesti; </t>
  </si>
  <si>
    <t>DAM SERVICE SRL</t>
  </si>
  <si>
    <t>Construire infrastructura de comunicatii in banda larga cu retele de tip NGN in judetul Cluj</t>
  </si>
  <si>
    <t xml:space="preserve"> Alunis; Ghirolt; Apahida; Corpadea; Belis; Bobalna; Babdiu; Cremenea; Osorhel; Razbuneni; Suaras; Borsa; Ciumafaia; Giula; Ceanu Mare; Boian; Boldut; Chinteni; Deusu; Macicasu; Sanmartin; Vechea; Chiuiesti; Strambu; Cornesti; Lujerdiu; Stoiana; Calarasi; Caseiu; Guga; Dabaca; Paglis; Iclod; Orman; Jichisu de Jos; Mica; Nires; Mociu; Boteni; Ghirisu Roman; Margau; Panticeu; Cublesu Somesan; Darja; Petricestii de Jos; Craesti; Livada; Ploscos; Valea Florilor; Poieni; Morlaca; Suatu; Aruncuta; Sancraiu; Braisoru; Sanmartin; Ceaba; Vad; Curtuiusu Dejului; Vultureni; Badesti; Chidea; Faurei; Taga; Nasal;</t>
  </si>
  <si>
    <t>AUTORITATEA NATIONALA PENTRU PERSOANELE CU DIZABILITATI</t>
  </si>
  <si>
    <t>Sistem Naţional de Management privind Dizabilitatea (SNMD)</t>
  </si>
  <si>
    <t>MINISTERUL AFACERILOR EXTERNE</t>
  </si>
  <si>
    <t>Sistem informatic integrat de emitere si gestiune a pasaportului electronic, pasaportului diplomatic si de serviciu si a titlurilor de calatorie in oficiile posturilor consulare (ePass)</t>
  </si>
  <si>
    <t>AP 2/2.3.1 Sectiunea e-guvernare Open Data</t>
  </si>
  <si>
    <t>HUB DE SERVICII (CENTRUL DE FURNIZARE SERVICII ELECTRONICE) LA NIVELUL MAI</t>
  </si>
  <si>
    <t>MINISTERUL AFACERILOR INTERNE/DGCTI</t>
  </si>
  <si>
    <t>Investitii in infrastructura broadband in judetele Giurgiu si Teleorman</t>
  </si>
  <si>
    <t>Giurgiu; Teleorman</t>
  </si>
  <si>
    <t>Investitii in infrastructura broadband in judetul Mures</t>
  </si>
  <si>
    <t>Investitii in infrastructura broadband in judetele Timis si Caras-Severin</t>
  </si>
  <si>
    <t>Timis; Caras Severin</t>
  </si>
  <si>
    <t>Dezvoltarea infrastructurii de comunicatii in banda larga de mare viteza in judetul Mehedinti</t>
  </si>
  <si>
    <t>Mehedinti</t>
  </si>
  <si>
    <t xml:space="preserve"> Gostinu; Prundu; Pietrele; Pietrisu; Frasinu; Vartoape; Vartoapele de Sus; Vartoapele de Jos; Draghinesti; Ulmeni; Ciurari Deal; Urluiu; Brosteanca;</t>
  </si>
  <si>
    <t xml:space="preserve"> Apold; Madaras; Saes; Pogaceaua; Nades; Tigmandru; Zagar; Soard; Cipaieni; Cris; Bala; Paingeni; Moisa; Stejarenii; </t>
  </si>
  <si>
    <t xml:space="preserve"> Padureni; Gruni; Birda; Hezeris; Cheglevici; Giera; Toager; Rudna; Clopodia; Ferendia; Iosif; Dolat; Teremia Mica; Sanpetru Mic; Copacele; Ghertenis; Nermed; Cavaran; Domasnea; Delinesti; Ersig;</t>
  </si>
  <si>
    <t xml:space="preserve"> Dumbrava; Danceu; Balacita;  Balta Verde; Gvardinita; Recea; Gogosu; Malovat; Svinta; Valea Ursului; Burila Mica; Jiana Mare; Cioroboreni; Jiana; Crivina; Burila Mare; Albulesti; Prunisor; Slasoma; Butoiesti; Dobra; Voloiac; Stignita; Colibaşi; Balotesti; Plopi; Parlagele; Baltanele; Peri; Tamna; Jugastru; Balta; Poroina Mare; Batoti; Iablanita; Prejna; Radutesti; Fantana Domneasca; Vrancea; Ciresu; Padina Mica; Valea Marcului; Costesti; Colaret; Dumbrava de Jos; Negrusa; Tismana; Adunatii Teiului;</t>
  </si>
  <si>
    <t>AP 2/2.3.2 Securitate cibernetică</t>
  </si>
  <si>
    <t xml:space="preserve">Actualizarea și dezvoltarea sistemului național de protecție a infrastructurilor IT&amp;C cu valențe critice pentru securitatea națională împotriva amenințărilor provenite din spațiul cibernetic </t>
  </si>
  <si>
    <t>MINISTERUL EDUCATIEI NATIONALE/SS ANDEA</t>
  </si>
  <si>
    <t>Sistem informatic de management al scolaritatii - SIMS</t>
  </si>
  <si>
    <t>Sistem de alerta timpurie si informare în timp real - RO-SAT</t>
  </si>
  <si>
    <t>CENTRUL NATIONAL DE RASPUNS LA INCIDENTE DE SECURITATE CIBERNETICA - CERT-RO</t>
  </si>
  <si>
    <t>Platforma digitala cu resurse educationale deschise (EDULIB) (Biblioteca virtuala)</t>
  </si>
  <si>
    <t>BUSINESS INFORMATION SYSTEMS (actual ALLEVO) SRL</t>
  </si>
  <si>
    <t>Bucuresti; Cluj</t>
  </si>
  <si>
    <t>Dezvoltarea integrată 4.0 - iDev4.0</t>
  </si>
  <si>
    <t>Bucuresti; Cluj Napoca</t>
  </si>
  <si>
    <t>Bucuresti Ilfov; Nord Vest;</t>
  </si>
  <si>
    <t>Sistem integrat de alertare personalizata si actualizare permanenta a indicatorilor de risc pentru destinatiile de calatorie ale cetatenilor</t>
  </si>
  <si>
    <t>AP 2/ P2.2/A2.2.1 ap.2</t>
  </si>
  <si>
    <t>CLARITY SOLUTIONS SRL</t>
  </si>
  <si>
    <t>Platforma inovativa de comunicatii IoT bazata pe tehnologia LoRa</t>
  </si>
  <si>
    <t>Platforma inovativa pentru difuzarea continutului video folosind mecanisme de machine learning</t>
  </si>
  <si>
    <t>URBIOLED SRL</t>
  </si>
  <si>
    <t xml:space="preserve">Cresterea contributiei sectorului TIC pentru competitivitatea economica prin dezvoltarea de produse TIC inovative cu aplicabilitate in restul economiei romanesti </t>
  </si>
  <si>
    <t>ARS INDUSTRIAL SRL</t>
  </si>
  <si>
    <t>Platforma Inovativa pentru Administrarea Inteligentq a resurselor bazata pe Inteligenta Artificiala</t>
  </si>
  <si>
    <t>FORDAQ INTERNATIONAL SRL</t>
  </si>
  <si>
    <t>Sistem automat pentru analiza semantica si gradarea lemnului in imagini folosind metode eficiente de vedere computationala si retele neurale convolutionale adanci  - Neural Grader</t>
  </si>
  <si>
    <t>CYMBIOT SOLUTIONS SRL</t>
  </si>
  <si>
    <t>PLATFORMA INOVATIVA R.A.R.E.</t>
  </si>
  <si>
    <t>Platforma de auditare si testare structurala neinvaziva a performantelor si monitorizarea continua a operationalitatii unui Centru de Comanda si Control/Contact Center – PLATES</t>
  </si>
  <si>
    <t>TECHNOHUB SRL</t>
  </si>
  <si>
    <t>LIGHTNING NET SRL</t>
  </si>
  <si>
    <t>Sistem IT inovativ bazat pe inteligenta artificiala si realitate augmentata pentru evidenta si mentenanta structurilor complexe de resurse si mijloace fixe ale companiilor si institutiilor - WINNER</t>
  </si>
  <si>
    <t>SEER - Sistem Electronic de Evaluare si Raspuns a scenariilor de afaceri prin analiza predictiva a datelor cu ajutorul inteligentei artificiale</t>
  </si>
  <si>
    <t xml:space="preserve">Sistem automatizat pentru acoperire radio si cartografiere 3D folosind vehicule aeriene fara pilot </t>
  </si>
  <si>
    <t>ID SOLUTIONS TECH SRL</t>
  </si>
  <si>
    <t>MY IDENTITY  - PLATFORMA INOVATIVA DESTINATA IDENTIFICARII SI AUTENTIFICARII PERSOANELOR</t>
  </si>
  <si>
    <t>Aricestii Rahtivani</t>
  </si>
  <si>
    <t>AUTORITATEA NATIONALA PENTRU PROTECTIA DREPTURILOR COPILULUI SI ADOPTIE</t>
  </si>
  <si>
    <t>Sistem Informatic National pentru Adoptie - SINA</t>
  </si>
  <si>
    <t xml:space="preserve">Metrologie avansata pentru industria digitalizata 4.0 de componente si sisteme electronice - MADEin4
</t>
  </si>
  <si>
    <t>Proiect Suport SECREDAS</t>
  </si>
  <si>
    <t>AIDAA (Artificial Intelligence Data Automation Assistant) - platforma software inovativa pentru procesarea automata a informatiilor pentru afaceri</t>
  </si>
  <si>
    <t>Dezvoltarea condusului autonom al vehiculelor terestre si aeriene in Europa utilizand tehnologia FDSOI cu nod electronic de 12nm- OCEAN12</t>
  </si>
  <si>
    <t>ATLAS APPS SRL</t>
  </si>
  <si>
    <t>Platforma inovativa 'Software-as-a-Service' aplicatii smartphone inovative pentru industria de transport</t>
  </si>
  <si>
    <t>Azuga</t>
  </si>
  <si>
    <t>TRUSTCHAIN SRL</t>
  </si>
  <si>
    <t>Sustinerea inovarii si cresterea productivitatii SC TrustChain SRL prin realizarea unei platforme unificate inovative de comunicare si control al echipamentelor integrate in casele inteligente</t>
  </si>
  <si>
    <t>Platforma inovativa Autonomus Driving</t>
  </si>
  <si>
    <t>Blejoi</t>
  </si>
  <si>
    <t>SMART LEAGUE SRL</t>
  </si>
  <si>
    <t>Platforma inovatoare de gestionare prin inteligenta artificiala a proceselor  de lucru in fabrici si depozite</t>
  </si>
  <si>
    <t>BUSINESS SERVICE CONSULT INTERNATIONAL  SRL</t>
  </si>
  <si>
    <t>Platforma inovativa de cloud cu sisteme de provizionare si migrare automatizata a aplicatiilor</t>
  </si>
  <si>
    <t>AXES SOFTWARE SRL</t>
  </si>
  <si>
    <t>Platforma inovatoare de gestionare prin inteligenta artificiala a proceselor  de lucru in fabrici si depozite - PleIT - Perpetual Low Energy IoT</t>
  </si>
  <si>
    <t>Gura Ocnitei, Sat Sacueni</t>
  </si>
  <si>
    <t>TEHNOBAT CONSULTING SRL</t>
  </si>
  <si>
    <t>Aplicatie pentru comanda si controlul unei retele de drone utilizata in misiuni de cautare si salvare in situatii de urgenta (SkyNet)</t>
  </si>
  <si>
    <t>EUROMEDIA GROUP SA</t>
  </si>
  <si>
    <t xml:space="preserve">V.A.M.M.P.  Platforma inovativa integrata pentru identificarea si clasificarea persoanelor </t>
  </si>
  <si>
    <t>Campina</t>
  </si>
  <si>
    <t>TERMENE JUST SRL</t>
  </si>
  <si>
    <t>TERMENE AI 360 - platforma inovativa pentru analiza automata a datelor si informatiilor pentru afaceri</t>
  </si>
  <si>
    <t>HUNDRED PERCENT SRL</t>
  </si>
  <si>
    <t>Inteligenta artificiala si realitate virtuala intr-o platforma inovativa de comert electronic</t>
  </si>
  <si>
    <t>Braila; Galati</t>
  </si>
  <si>
    <t>ACQUIS CONSULTING SRL</t>
  </si>
  <si>
    <t>Platforma inovativa integrata pentru furnizarea de servicii POS</t>
  </si>
  <si>
    <t>INTELLIGENCE ACT SRL</t>
  </si>
  <si>
    <t>AVAL NET SRL</t>
  </si>
  <si>
    <t>Sistem integrat pentru extragerea, prelucrarea si clasificarea informatiilor publice in timp real, folosind metode avansate de analiza semantica bazata pe machine learning -  MEDIAWIRE</t>
  </si>
  <si>
    <t>NEXT IT PROJECT SRL</t>
  </si>
  <si>
    <t>UPCARS - Platforma de recomandare on line folosind mecanisme de machine learning si inteligenta artificiala</t>
  </si>
  <si>
    <t>ALUMNUS - PLATFORMA DIGITALA INOVATIVA PENTRU RECRUTARE SI GESTIUNE CONTRACTORI</t>
  </si>
  <si>
    <t>Linie pilot pentru circuite integrate semiconductoare cu noduri electronice de 3 nm- PIN3S</t>
  </si>
  <si>
    <t>TEKFINITY  SRL</t>
  </si>
  <si>
    <t>Echipament criptografic cu management online</t>
  </si>
  <si>
    <t>PLATFORMA SOFTWARE INOVATIVA MEDOSCOPE SMART</t>
  </si>
  <si>
    <t>Rasnov</t>
  </si>
  <si>
    <t>HOLOTRAIN - Platforma inovatoare de training in realitatea augmentata asistat de holograme fotorealistice interactive</t>
  </si>
  <si>
    <t>MEDICAMED MARKET SRL</t>
  </si>
  <si>
    <t>Dezvoltarea platformei informatice MicroMed in vederea cresterii competitivitatii S.C. Medicamed Market SRL</t>
  </si>
  <si>
    <t>Calugareni</t>
  </si>
  <si>
    <t>PIST - Platforma inovativa pentru tranzactii financiare rapide si securizate</t>
  </si>
  <si>
    <t>ELOQUENTIA SRL</t>
  </si>
  <si>
    <t>Trecerea la dezvoltarea bazata pe CDI a companiei OMEGA TRUST SRL prin realizarea unei aplicatii TIC inovative in scopul asigurarii protectiei impotriva amenintarilor cibernetice de la nivelul infrastructurilor industriale critice</t>
  </si>
  <si>
    <t>UNIVERSITATEA DIN CRAIOVA</t>
  </si>
  <si>
    <t>SPITALUL CLINIC JUDETEAN DE URGENTA CLUJ-NAPOCA</t>
  </si>
  <si>
    <t>Registrul Regional al Patologiei Cerebro-Spinale, REGIOPaCS</t>
  </si>
  <si>
    <t>HUB-UCv - Centru Suport pentru Proiecte CD InternaĹŁionale pentru regiunea Oltenia</t>
  </si>
  <si>
    <t>WEBMAGNAT SRL</t>
  </si>
  <si>
    <t>SmartBUSINESS PLATFORMĂ INOVATIVĂ de automatizare pe bază de informații comportamentale a proceselor de business</t>
  </si>
  <si>
    <t>UNIVERSITATEA "BABES-BOLYAI"</t>
  </si>
  <si>
    <t>Centrul Suport Orizont 2020-UBB (CeSO2020-UBB)</t>
  </si>
  <si>
    <t>INSTITUTUL NATIONAL DE CERCETARE- DEZVOLTARE PENTRU MICROTEHNOLOGIE - IMT BUCURESTI INCD</t>
  </si>
  <si>
    <t>CEntru Suport pentru cooperare europeana in MIcro- si Nanotehnologii  (CESMIN)</t>
  </si>
  <si>
    <t>UNIVERSITATEA MARITIMA DIN CONSTANTA</t>
  </si>
  <si>
    <t>CLOUD si infrastructuri masive de date la Universitatea Maritimă din Constanța</t>
  </si>
  <si>
    <t>AP 1/1.1.2 - Proiecte tip GRID (Cloud)</t>
  </si>
  <si>
    <t>AP 1/1.1.3 H - Centre Suport</t>
  </si>
  <si>
    <t>UNIVERSITATEA TEHNICA DIN CLUJ - NAPOCA</t>
  </si>
  <si>
    <t>Research As A Service – Iași (RaaS-IS)</t>
  </si>
  <si>
    <t>Cloud Cercetare UTCN-CLOUDUT</t>
  </si>
  <si>
    <t>UNIVERSITATEA "ALEXANDRU IOAN CUZA" din IASI</t>
  </si>
  <si>
    <t>Platformă Cloud de înaltă performanță la Universitatea Politehnica Timișoara - CloudPUTing</t>
  </si>
  <si>
    <t>UNIVERSITATEA POLITEHNICA TIMIŞOARA</t>
  </si>
  <si>
    <t>Cresterea capacitatii de cercetare a Universitatii din Craiova prin investitii in infrastructuri de tip Cloud si Big Data.</t>
  </si>
  <si>
    <t>Dezvoltarea infrastructurii cloud a Universității Babeș-Bolyai Cluj-Napoca pentru realizarea unui sistem integrat de management academic și suport decizional bazat pe BigSmart Data - SmartCloudDSS</t>
  </si>
  <si>
    <t>Modernizarea infrastructurii de calcul și stocare a Centrului de Cercetare în Informatică al Universitatii de Vest din Timișoara pentru oferirea de servicii de tip Cloud și servicii de calcul de înaltă performanță -- MOISE</t>
  </si>
  <si>
    <t>UNIVERSITATEA DE VEST TIMISOARA</t>
  </si>
  <si>
    <t>Nord Est; Centru</t>
  </si>
  <si>
    <t>Iasi; Brasov</t>
  </si>
  <si>
    <t>INSTITUTUL NATIONAL DE CERCETARE-DEZVOLTARE TURBOMOTOARE - COMOTI</t>
  </si>
  <si>
    <t>Dezvoltarea infrastructurii de cercetare pentru caracterizarea etanşarilor cu labirint rotativ - INFRASEAL</t>
  </si>
  <si>
    <t>Development of Research infrastructure for EMerging Advanced composite materials dedicated to innovative STator ogv technologies for aircrafts Engine noise Reduction - REMASTER</t>
  </si>
  <si>
    <t>BioNanoTech-Suport, Centru suport pentru proiecte Orizont 2020</t>
  </si>
  <si>
    <t>INSTITUTUL DE CHIMIE MACROMOLECULARA 'PETRU PONI'</t>
  </si>
  <si>
    <t>INSTITUTUL DE ECONOMIE MONDIALA</t>
  </si>
  <si>
    <t>Centru Suport pentru IEM proiecte de cercetare â€“ inovare competitive in Orizont 2020</t>
  </si>
  <si>
    <t>Dezvoltarea Centrului de Suport pentru initierea si implementarea Proiectelor de Cercetare-Dezvoltare Europene si Internaționale in cadrul INCD GeoEcoMar</t>
  </si>
  <si>
    <t>INSTITUTUL NATIONAL DE CERCETARE-DEZVOLTARE PENTRU GEOLOGIE SI GEOECOLOGIE MARINA - GEOECOMAR</t>
  </si>
  <si>
    <t>Centrul suport pentru participarea la proiecte internationale -- SupportTM</t>
  </si>
  <si>
    <t>CeS-UTCN – Excelenta Stiintifica si Specializare Inteligenta prin crearea unui Centru Suport dedicat facilitarii accesului entitatilor publice si private la proiecte/competitii CDI</t>
  </si>
  <si>
    <t>UNIVERSITATEA TEHNICĂ "GHEORGHE ASACHI" DIN IAŞI</t>
  </si>
  <si>
    <t>ACCESS2020 - Centru Suport pentru elaborarea și implementarea proiectelor de cercetare-dezvoltare cu finanțare internaționala în domeniul tehnologiilor noi și emergente</t>
  </si>
  <si>
    <t>Creșterea capacității de cercetare a UMF Iuliu Hațieganu Cluj Napoca, prin dezvoltarea unei infrastructuri de tip CLOUD conectata la resursele globale de informare</t>
  </si>
  <si>
    <t>UNIVERSITATEA DE MEDICINA SI FARMACIE ,, IULIU HATIEGANU" CLUJ NAPOCA</t>
  </si>
  <si>
    <t>Centrul Suport POLITEHNICA Orizont ctivități și cheltuieli   Export XLSX Componentă 12020 - UPB4H</t>
  </si>
  <si>
    <t>Centru Cloud si Big Data pentru participarea la Cloud-ul European pentru Stiinta Deschisa (CeCBiD-EOSC)</t>
  </si>
  <si>
    <t>INSTITUTUL NATIONAL DE CERCETARE - DEZVOLTARE PENTRU FIZICA SI INGINERIE NUCLEARA " HORIA HULUBEI " - IFIN - HH/DFCTI</t>
  </si>
  <si>
    <t>Măgurele</t>
  </si>
  <si>
    <t>UNIVERSITATEA OVIDIUS DIN CONSTANTA</t>
  </si>
  <si>
    <t>Dezvoltarea infrastructurii de calcul numeric a Universitatii Ovidius din Constanta, pentru modelare numerică, simulare și procesare de structuri masive de date prin realizarea unui Centru de Date de tip Cloud</t>
  </si>
  <si>
    <t>VETRO SOLUTIONS SRL</t>
  </si>
  <si>
    <t>Dezvoltare marketplace veterinar inovativ</t>
  </si>
  <si>
    <t>POWERSOFT BUSINESS SOLUTIONS SRL</t>
  </si>
  <si>
    <t>Realizarea unui algoritm bazat pe inteligenta artificiala in cadrul societatii POWERSOFT BUSINESS SOLUTIONS SRL</t>
  </si>
  <si>
    <t>CRAFTING SOFTWARE INNOVATION SRL</t>
  </si>
  <si>
    <t>Dezvoltarea unei aplicații TIC inovative, ca metodă de terapie pentru copii cu probleme de dezvoltare</t>
  </si>
  <si>
    <t>INSTITUTUL NATIONAL DE CERCETARE-DEZVOLTARE PENTRU OPTOELECTRONICA INOE 2000 INCD</t>
  </si>
  <si>
    <t>Centrul Suport Orizont 2020 pentru managementul proiectelor europene si promovare europeana PREPARE</t>
  </si>
  <si>
    <t>BINBOX GLOBAL SERVICES SRL</t>
  </si>
  <si>
    <t>Platforma inovativa LocationChest</t>
  </si>
  <si>
    <t>SIMARTIS TELECOM SRL</t>
  </si>
  <si>
    <t>HEADLIGHT SOLUTIONS SRL</t>
  </si>
  <si>
    <t>Cercetare si dezvoltare, calificare, certificare, testare si pregatire de lansare comerciala proiect ,,Platforma de servicii pentru Conectivitate Inteligenta 5G/IoT - E-SIM, OTA - HTTP, DM - IoT</t>
  </si>
  <si>
    <t>Platforma inovativa de procesare si difuzare a continutului multimedia si de integrare a solutiilor Internet of Things</t>
  </si>
  <si>
    <t>Otopeni</t>
  </si>
  <si>
    <t>GNOSIS KERNEL SRL</t>
  </si>
  <si>
    <t>SVIEE</t>
  </si>
  <si>
    <t>AP 1/1.2.1/ Proiect Tehnologic Inovativ - MDR</t>
  </si>
  <si>
    <t>Platforme robotice polimorfice autonome pentru sistemul de servicii din Smart City (ProSSSy)</t>
  </si>
  <si>
    <t>BIOTEHNOS SA</t>
  </si>
  <si>
    <t>Algoritm inovativ eficient pentru dezvoltarea unor substante farmaceutice noi si investigarea de noi valente terapeutice ale medicamentelor prin implementarea la nivelul strategiei UE</t>
  </si>
  <si>
    <t>Compozit multifunctional pe baza de matrice silica-organica transpozabila pentru inovatii de produse si formulari particularizate in industria alimentara si farmaceutica</t>
  </si>
  <si>
    <t>Platforma inovativa Meteorite Cloudspace</t>
  </si>
  <si>
    <t>Tartasesti, sat Gulia</t>
  </si>
  <si>
    <t>IMOPEDIA SRL</t>
  </si>
  <si>
    <t>IMOPEDIA – Sisteme inovative de Inteligență Artificială în domeniul portalurilor imobiliare</t>
  </si>
  <si>
    <t>Bucuresti Ilfov; Centru;</t>
  </si>
  <si>
    <t xml:space="preserve">Bucuresti; Sibiu; </t>
  </si>
  <si>
    <t>AP 1/1.2.1/ Proiect Tehnologic Inovativ - LDR</t>
  </si>
  <si>
    <t>AUDIT ITC SRL</t>
  </si>
  <si>
    <t>Sistem inteligent mobil de conversie a resurselor proprii si de optimizare a consumului de energie pentru producatori cu potential ridicat de poluare - SyCON</t>
  </si>
  <si>
    <t>AC HELCOR SRL</t>
  </si>
  <si>
    <t>Realizarea unui supliment alimentar inovativ pentru sanatatea femeii la menopauza, de catre AC HELCOR SRL</t>
  </si>
  <si>
    <t>PETAL SA</t>
  </si>
  <si>
    <t>SPECCHIASOL ROMANIA SRL</t>
  </si>
  <si>
    <t>INSTALATIE INOVATOARE PENTRU CIMENTARE SI OPERATIUNI SPECIALE LA SONDA DESTINATA EFICIENTIZARII EXTRAGERII RESURSELOR ENERGETICE CONVENTIONALE - INOCEM</t>
  </si>
  <si>
    <t>Extracte  din microalge pentru industria alimentara – EMA</t>
  </si>
  <si>
    <t>Husi</t>
  </si>
  <si>
    <t>iasi</t>
  </si>
  <si>
    <t>MGM STAR CONSTRUCT SRL</t>
  </si>
  <si>
    <t>Tehnologii inovative pentru depuneri fizice in vid bazate pe straturi subtiri, multifunctionale, nanostructurate destinate pieselor de mari dimensiuni - LargCoat</t>
  </si>
  <si>
    <t>SANIMED INTERNATIONAL DISTRIBUTION SRL</t>
  </si>
  <si>
    <t>Platforma avansata de tip cloud pentru stocare, arhivare si interogare fisiere de imagistica medicala utilizand standardul DICOM</t>
  </si>
  <si>
    <t>LinDA – Sistem de monitorizare, diagnoza si integrare inteligenta a proceselor tehnologice in cloud</t>
  </si>
  <si>
    <t>TELE-CONTACT</t>
  </si>
  <si>
    <t>Sanimed - unitate medicala virtuala</t>
  </si>
  <si>
    <t>MEDY SPORT LINE SRL</t>
  </si>
  <si>
    <t>MEDYSPORTLINE - Sistem inovativ de inteligență artificială pentru prognoza, prevenția și tratarea herniilor de disc și a scoliozelor</t>
  </si>
  <si>
    <t>FRONTIER CONECT SRL</t>
  </si>
  <si>
    <t>SINTARA - Sintetizarea, aductia si reutilizarea apei prin tehnologii sustenabile</t>
  </si>
  <si>
    <t>AP 1/P1.2/OS1.3-Secţiunea C-ap.2</t>
  </si>
  <si>
    <t>GREEN WATERNANOTECHNOLOGY SRL</t>
  </si>
  <si>
    <t>FABRICAREA DE MATERIALE AVANSATE DESTINATE TRATĂRII APELOR INDUSTRIALE UZATE: PROTOTIP ŞI INTRODUCERE ÎN CICLUL PRODUCTIV</t>
  </si>
  <si>
    <t>Programe de formare și psihoeducaționale bazate pe modele de prevenție și intervenție inovative în sănătatea emoțională</t>
  </si>
  <si>
    <t>Jilava</t>
  </si>
  <si>
    <t>PENTRU CUPLU SRL</t>
  </si>
  <si>
    <t>SKYNET PROJECT SRL</t>
  </si>
  <si>
    <t>Cercetarea-dezvoltarea unei aeronave de tip drona cu sistem de propulsie inovativ</t>
  </si>
  <si>
    <t>SOFTRONIC SRL</t>
  </si>
  <si>
    <t>Inovarea locomotivei electrice LEMA in scopul cresterii eficientei energetice</t>
  </si>
  <si>
    <t>TAPARO SA</t>
  </si>
  <si>
    <t>Crearea unui centru de excelenta in domeniul materialului compozit la SC TAPARO SA</t>
  </si>
  <si>
    <t>Targu Lapus</t>
  </si>
  <si>
    <t>FRACTAL SCIENCES SRL</t>
  </si>
  <si>
    <t>REALIZAREA UNEI PLATFORME INFORMATICE INOVATIVE PENTRU MANAGEMENT DE RISC SI PREVIZIUNE PE PIATA DE CAPITAL</t>
  </si>
  <si>
    <t xml:space="preserve">Chiajna, sat Rosu </t>
  </si>
  <si>
    <t>Cuantificarea eficienta a riscului cardiovascular la pacientii hipertensivi din populatia activa cu implementarea de parametri ecocardiografici, biologici si genetici si crearea unui nou software medical de estimare a riscului cardiovascular</t>
  </si>
  <si>
    <t>SC SAFETECH INNOVATIONS SRL</t>
  </si>
  <si>
    <t>Centrul de excelență pentru securitatea cibernetica și reziliența infrastructurilor critice (SafePIC)</t>
  </si>
  <si>
    <t>SYSCAD SOLUTIONS SRL</t>
  </si>
  <si>
    <t>SysCAD Application</t>
  </si>
  <si>
    <t>MIBREX SOFT SRL</t>
  </si>
  <si>
    <t>Sisteme de recomandare pentru date de dimensiuni mari</t>
  </si>
  <si>
    <t>HESPER SA</t>
  </si>
  <si>
    <t>Sisteme mecatronice digitale de generare a presiunii de 1000 bar, utilizând amplificatoare hidraulice de presiune (SMGP)</t>
  </si>
  <si>
    <t>ICPE ACTEL SA</t>
  </si>
  <si>
    <t>Sistem Inovativ de Protecție Anticorozivă Activă a Metalelor Alimentat de la Surse Regenerabile de Energie - SIPAMASRE</t>
  </si>
  <si>
    <t>SISTEM  INOVATIV EXPERT COMPUTERIZAT  BAZAT PE RETELE NEURONALE PENTRU CLASIFICAREA SI PROGNOSTICUL FORMATIUNILOR TUMORALE HEPATICE</t>
  </si>
  <si>
    <t>ONCOMETRICS SRL</t>
  </si>
  <si>
    <t>Sistem Inovativ Inteligent de Creștere a Eficienței Energetice în cadrul Instalațiilor de Foraj - SICEEIF</t>
  </si>
  <si>
    <t>OPTIPLUS INTERNATIONAL SRL</t>
  </si>
  <si>
    <t>SISTEM DE OBSERVARE MULTISPECTRAL VIS-SWIR-MWIR DESTINAT PLATFORMELOR DE SUPRAVEGHERE LA MARE DISTANȚĂ</t>
  </si>
  <si>
    <t>Cercetarea dezvoltarea si lansarea in productie a unui sistem de generare a undelor de soc pentru tunurile sonice antigrindina</t>
  </si>
  <si>
    <t>OPTICA INVENT SRL</t>
  </si>
  <si>
    <t>Dezvoltarea generației următoare de sisteme optice de termoviziune, ca răspuns la tendințele de evoluție în domeniul sistemelor pentru supravegherea frontierelor - SOLWIR</t>
  </si>
  <si>
    <t>Sistem informatic integrat de identitate, gestiune si intermediere de plati pentru activitati-servicii si control acces</t>
  </si>
  <si>
    <t>Cresterea competitivitatii inovative a SC Ad Net Market Media prin investitii initiale de inovare in scopul realizarii unei platforme tehnologice SmartDelta, in cadrul unei unitati nou infiintate pentru realizarea activitatilor CD in colaborare efectiva</t>
  </si>
  <si>
    <t>AP 1/1.2.1/ Proiect Tehnologic Inovativ - ITI DD</t>
  </si>
  <si>
    <t>TECHNOLOGICAL BRAND SRL</t>
  </si>
  <si>
    <t>Calarasi</t>
  </si>
  <si>
    <t>Fundeni</t>
  </si>
  <si>
    <t>SILICON ACUITY SRL</t>
  </si>
  <si>
    <t>Dezvoltarea unui sistem de vedere termal și diurn cu rezoluție ridicată</t>
  </si>
  <si>
    <t>Popesti Leordeni</t>
  </si>
  <si>
    <t>ELECTROPRECIZIA ELECTRICAL MOTORS SRL</t>
  </si>
  <si>
    <t>Creșterea competitivității Electroprecizia Electrical Motors prin dezvoltarea în parteneriat cu Universitatea Transilvania - Brașov a unei noi familii de motoare electrice, cu eficiență energetică de clasă superpremium (IE4)</t>
  </si>
  <si>
    <t>Sacele</t>
  </si>
  <si>
    <t>TEADE SRL</t>
  </si>
  <si>
    <t>Cresterea competitivitatii economice a TEADE SRL prin realizarea unei platforme informatice inovative pentru servicii in industria vinului - EnoTour</t>
  </si>
  <si>
    <t>ATNOM SRL</t>
  </si>
  <si>
    <t>Sistem inovativ de stocare a energiei pentru aplicatii hibride si electrice in industria aeronautica si automobilistica</t>
  </si>
  <si>
    <t>NOVAMED RESEARCH CENTER SRL</t>
  </si>
  <si>
    <t>Terapie personalizata in functie de profilul imunohistochimic al fragmentelor tumorale in carcinoamele gastric/ GASTROTRET</t>
  </si>
  <si>
    <t xml:space="preserve">Dolj </t>
  </si>
  <si>
    <t>AREUS TECHNOLOGY SRL</t>
  </si>
  <si>
    <t>ROADN - PLATFORMA WEB PENTRU REALIZAREA PROFILELOR GENETICE</t>
  </si>
  <si>
    <t>FLUID STRUCT SRL</t>
  </si>
  <si>
    <t>SOFTWARE INOVATIV PENTRU SIMULAREA VIBRATIILOR  IN PREZENTA INCERTITUDINILOR PARAMETRICE</t>
  </si>
  <si>
    <t>LIDAS SRL</t>
  </si>
  <si>
    <t>EXTINDEREA CAPACITĂȚII CDI A S.C. LIDAS S.R.L. ÎN SCOPUL INOVĂRII PROCESELOR PRELIMINARE ÎN PANIFICAȚIA INDUSTRIALĂ PENTRU CREȘTEREA SIGURANȚEI, ACCESIBILITĂȚII ŞI OPTIMIZĂRII NUTRIȚIONALE A PRODUSELOR DE PANIFICAȚIE-PATISERIE</t>
  </si>
  <si>
    <t>ADEMA EQUIP SRL</t>
  </si>
  <si>
    <t>Sistem de management inteligent pentru cresterea eficientei sistemelor de stocare a energiei pe baza de baterii Pb-acid si Li-Ion - STOCMAN</t>
  </si>
  <si>
    <t>INDUSTRIAL SHIELD  SRL</t>
  </si>
  <si>
    <t>Cercetarea, dezvoltarea si lansarea in productie a Sistemului de Propulsie Integrat (SPI) pentru vehicule electrice</t>
  </si>
  <si>
    <t>NIPNTUCK SRL-D</t>
  </si>
  <si>
    <t>Servicii chirurgicale inovative ghidate imagistic prin metode de vizualizare tisulară intraoperatorie</t>
  </si>
  <si>
    <t>MIXT ENERGY SRL</t>
  </si>
  <si>
    <t>Dezvoltarea unei platforme informatice inovative pentru automatizarea proceselor de creștere a plantelor în mediu controlat și monitorizarea acestora prin intermediul serviciilor cloud–GreenHouse IoT</t>
  </si>
  <si>
    <t>Serviciu inovativ de screening si diagnostic precoce in tumorile maligne oculare si perioculare/SSDTOP</t>
  </si>
  <si>
    <t>Sistem integrat inovativ pentru managementul riscurilor si al duratei de viata a echipamentelor din statiile electrice de inalta tensiune</t>
  </si>
  <si>
    <t>VISION RESEARCH LABORATORIES SRL</t>
  </si>
  <si>
    <t>PRODUSE ALIMENTARE SANOGENE  CU IMPACT BIOECONOMIC SUSTENABIL</t>
  </si>
  <si>
    <t>UZUC SA</t>
  </si>
  <si>
    <t>Dezvoltarea componentelor si sistemelor complexe ale subansamblelor de tip SKID in vederea cresterii competitivitatii societatii UZUC SA</t>
  </si>
  <si>
    <t>Sud Muntenua</t>
  </si>
  <si>
    <t>INOSEARCH SRL</t>
  </si>
  <si>
    <t>Tehnologie inovativa pentru obtinerea unei proteze personalizate de reconstructie oculo-orbitala pentru pacientii cu traumatisme faciale - Acronim INO-ORBITAL</t>
  </si>
  <si>
    <t>Realizare sistem de inspectie aeriana cu drona pentru cresterea eficientei centralelor bazate pe energii regenerabile si oferirea de servicii pentru mentenanta acestora</t>
  </si>
  <si>
    <t>INTELLIGENT TRANSPORT SOLUTIONS SRL</t>
  </si>
  <si>
    <t>CERTSIGN SA</t>
  </si>
  <si>
    <t>Serviciu electronic pentru pastrarea si garantarea pe termen lung a semnaturilor electronice (LTPS)</t>
  </si>
  <si>
    <t>MASKLOGIK SRL</t>
  </si>
  <si>
    <t>Vopsele si grunduri nano-structurate cu proprietati de ecranare electromagnetica,  cu impact in domeniul componentelor pentru autoturisme</t>
  </si>
  <si>
    <t>RECONDUR SRL</t>
  </si>
  <si>
    <t>Ciclu de fabricaţie redus a pieselor greu solicitate prin aplicarea unui procedeu inovativ care combina metalizarea cu durificarea prin ecruisare</t>
  </si>
  <si>
    <t>SISTEM PEDOMETRIC DE MONITORIZARE A MERSULUI SI ANALIZA POSTURALA</t>
  </si>
  <si>
    <t>NEXT PLANET SRL</t>
  </si>
  <si>
    <t>SISTEM INTEGRAT DE VERIFICARE SI TESTARE A CALITATII APLICATIILOR MOBILE</t>
  </si>
  <si>
    <t>ELSSA LABORATORY SRL</t>
  </si>
  <si>
    <t>Laborator pentru Electrochimie şi Ingineria Suprafeţei bazată pe tehnici cu plasmă de electroliză</t>
  </si>
  <si>
    <t>IRISVAYU SRL</t>
  </si>
  <si>
    <t>COMPOZIȚII DIN POLIETILENĂ RETICULATĂ CU REZISTENȚĂ MECANICĂ ȘI FLEXIBILITATE RIDICATE PENTRU TUBURI FOLOSITE LA ÎNCĂLZIREA RADIANTĂ</t>
  </si>
  <si>
    <t>CONCEPT CAR SOLUTION SRL</t>
  </si>
  <si>
    <t>Sistem inteligent de monitorizare a jocurilor in timpul inspectiei sistemului de directie si puntilor vehiculelor SIMJDPV</t>
  </si>
  <si>
    <t>Sud Muntenia;</t>
  </si>
  <si>
    <t>Cazanesti</t>
  </si>
  <si>
    <t>TITUS INDUSTRIES SRL</t>
  </si>
  <si>
    <t>INOvari si optimizari economice si functionale in productia industriala de MATeriale pentru energie termica.   „INO-MAT”</t>
  </si>
  <si>
    <t>REGIA AUTONOMĂ TEHNOLOGII PENTRU ENERGIA NUCLEARĂ - RATEN</t>
  </si>
  <si>
    <t>ALFRED – Etapa 1, infrastructură de cercetare suport: ATHENA (instalaţie de tip piscină pentru experimente şi teste termohidraulice) şi ChemLab (laborator pentru chimia plumbului).</t>
  </si>
  <si>
    <t>Mioveni</t>
  </si>
  <si>
    <t>INSTITUTUL NATIONAL DE CERCETARE-DEZVOLTARE PENTRU TEHNOLOGII CRIOGENICE SI IZOTOPICE - I.C.S.I. RAMNICU VALCEA</t>
  </si>
  <si>
    <t>Extinderea PESTD pentru dezvoltarea de aplicații de cercetare-dezvoltare în domeniul tritiului – TRI-VALCEA</t>
  </si>
  <si>
    <t>De la Nano la Macro in Energetica Hidrogenului - Extindere Centru National de Hidrogen si Pile de Combustibil - HyRo 2.0</t>
  </si>
  <si>
    <t>DATAWARE CONSULTING SRL</t>
  </si>
  <si>
    <t>Inovatie printr-o solutie personalizată de e-learning  în cadrul clusterului ITC „Dunarea de Jos"</t>
  </si>
  <si>
    <t>SMARTSENSE - CADRU TEHNOLOGIC PENTRU CERCETAREA ȘI PROMOVAREA SUSTENABILA A ZONELOR TURISTICE FOLOSIND TEHNICI INOVATIVE DE VIZUALIZARE COMPUTERIZATA SI RECUNOAȘTERE AUDIO-VIZUALA</t>
  </si>
  <si>
    <t>Tehnologie pentru circuite integrate cu nod electronic de 2 nm - IT2</t>
  </si>
  <si>
    <t>SONOVORTEX SRL</t>
  </si>
  <si>
    <t>CERCETAREA - DEZVOLTAREA UNEI TURBINE CU AX VERTICAL INOVATIVE</t>
  </si>
  <si>
    <t>Extend Studio SRL</t>
  </si>
  <si>
    <t>iConvert – Dezvoltarea unei suite de produse pentru marketing destinate site-urilor eCommerce folosind tehnologii de inteligenta artificiala</t>
  </si>
  <si>
    <t>Somova; Frecătei; Mineri; Cataloi;</t>
  </si>
  <si>
    <t>ATB VISION CARE SRL</t>
  </si>
  <si>
    <t>IBL - dezvoltarea unei soluții inovative și accesibile de automatizare</t>
  </si>
  <si>
    <t>UNIVERSITATEA „DUNĂREA DE JOS” DIN GALAŢI</t>
  </si>
  <si>
    <t>Sistem integrat pentru cercetarea si monitorizarea complexa a mediului in aria fluviului Dunarea, REXDAN</t>
  </si>
  <si>
    <t>ARTIFICIAL INTELLIGENCE EXPERT SRL</t>
  </si>
  <si>
    <t>INTELMARK 2.0</t>
  </si>
  <si>
    <t>DEZVOLTAREA UNUI SERVICIU INOVATIV DE DETERMINARE A BOLII PARODONTALE PRIN EXAMINARI IMAGISTICE</t>
  </si>
  <si>
    <t>Dezvoltarea platformei informatice SysCore multilayer si multitenant, de integrare a aplicatiilor IoT si M2M si implementarea rezultatelor in industrii conexe</t>
  </si>
  <si>
    <t>AP 1/P1.1/OS1.1-Secţiunea F - ap.2</t>
  </si>
  <si>
    <t>Cernica, sat Caldararu</t>
  </si>
  <si>
    <t>HALSTOP SRL</t>
  </si>
  <si>
    <t>Dezvoltarea unui serviciu inovativ de diagnosticare si tratare a halenei - HAL-STOP</t>
  </si>
  <si>
    <t>INSTITUTUL NATIONAL DE CERCETARE-DEZVOLTARE AEROSPATIALA "ELIE CARAFOLI" - I.N.C.A.S. BUCURESTI</t>
  </si>
  <si>
    <t>Platformă de Dezvoltare Tehnologică pentru Tehnologii "Green" în Aviație și Fabricație Ecologică cu Valoare Adăugată Superioară; TGA- Technologies for Green Aviation</t>
  </si>
  <si>
    <t>Cenei</t>
  </si>
  <si>
    <t>Sud Muntenia; Sud Est</t>
  </si>
  <si>
    <t>Slanic; Galati</t>
  </si>
  <si>
    <t>Turda</t>
  </si>
  <si>
    <t>Ghercesti</t>
  </si>
  <si>
    <t>Depistarea precoce a melanomului, carcinomului bazocelular si limfomului cutanat-stabilirea marginii de excizie complete a carcinomului bazocelular prin fluorescenta si chirurgie micrografica</t>
  </si>
  <si>
    <t>Dezvoltarea infrastructurii ACTRIS-UBB cu scopul de a contribui la cercetarea pan-europeana privind compozitia atmosferei si schimbarile climatice (ACTRIS-UBB)</t>
  </si>
  <si>
    <t>BIOMA DELLY TRADING SRL</t>
  </si>
  <si>
    <t>Sistem multi-senzor pentru estimarea starii de oboseala, somnolenta si a nivelului de stres cu aplicabilitate in infrastructurile critice</t>
  </si>
  <si>
    <t>INSTITUTUL DE CHIMIE "CORIOLAN DRAGULESCU" (FOSTUL INSTITUT DE CHIMIE TIMIŞOARA AL ACADEMIEI ROMÂNE)</t>
  </si>
  <si>
    <t>ICT - Centru interdisciplinar de specializare inteligentă în domeniul chimiei biologice RO-OPENSCREEN</t>
  </si>
  <si>
    <t>SITLINE TECHNOLOGY SRL</t>
  </si>
  <si>
    <t>PROIECTARE ȘI DEZVOLTARE A UNUI PRODUS SOFTWARE DE MONITORIZARE - Machine Vision</t>
  </si>
  <si>
    <t>BOLD TEHNOLOGIES SRL</t>
  </si>
  <si>
    <t>Banca Virtuala Simulata</t>
  </si>
  <si>
    <t>COMPANIA DE SUNET SRL</t>
  </si>
  <si>
    <t>Solutie Inovativa  Colaborativa pentru post productia audio-video utilizand mecanisme de Inteligenta Artificiala</t>
  </si>
  <si>
    <t>Realizarea unui lant European de productie pentru RFSOI permitand dezvoltarea de noi domenii ca RF de senzoristica, comunicare si 5G - BEYOND5</t>
  </si>
  <si>
    <t>Crevedia, sat Cocani</t>
  </si>
  <si>
    <t>finalizat</t>
  </si>
  <si>
    <t>Cercetare in filtrarea semnalelor in banda HF si realizarea unei matrici de comutare automata de antene de receptie pentru ambarcatiunile navale de mici dimensiuni</t>
  </si>
  <si>
    <t>BLUESPACE TECHNOLOGY SRL</t>
  </si>
  <si>
    <t>Bucuresti Ilfov; Sud Muntenia;</t>
  </si>
  <si>
    <t>Ilfov; Teleorman;</t>
  </si>
  <si>
    <t>Bragadiru; Zimnicea;</t>
  </si>
  <si>
    <t>CODE OF TALENT SRL</t>
  </si>
  <si>
    <t>Code of Talent Inteligent - inovare in microlearning prin utilizarea inteligentei artificiale</t>
  </si>
  <si>
    <t>LAIF COMPUTATION SRL</t>
  </si>
  <si>
    <t>Sistem inteligent de monitorizare si detectie a urgentelor cardiovasculare majore</t>
  </si>
  <si>
    <t>Solutie de management al identitatii si autentificare avansata folosind tehnologii convergente si asigurand nivele superioare de securitate pentru accesul la aplicatii si platforme critice: Legitim-ID</t>
  </si>
  <si>
    <t>ONLINE SERVICES SRL</t>
  </si>
  <si>
    <t>Platforma inovativa bazata pe Inteligenta Artificiala in Inginerie si Industria Constructiilor</t>
  </si>
  <si>
    <t>ROM ELECTRONIC COMPANY SRL</t>
  </si>
  <si>
    <t>Dezvoltarea unui sistem de telecitire a contoarelor de utilitati (electricitate, gaz, apa) – TEL-EGA</t>
  </si>
  <si>
    <t>Sud Est;  Sud Muntenia; Centru;</t>
  </si>
  <si>
    <t xml:space="preserve"> Buzau; Dambovita; Brasov;</t>
  </si>
  <si>
    <t xml:space="preserve"> Buzau; Crevedia; Brasov;</t>
  </si>
  <si>
    <t xml:space="preserve"> Bucuresti Ilfov; Nord Vest;</t>
  </si>
  <si>
    <t xml:space="preserve">Bucuresti; Cluj; </t>
  </si>
  <si>
    <t xml:space="preserve">Bucuresti; Cluj Napoca; </t>
  </si>
  <si>
    <t>8000 PLUS DESIGN SOLUTIONS SRL</t>
  </si>
  <si>
    <t>Platforma de automatizare infrastructura IT, augmentata cu tehnologii de vanzare produse digitale</t>
  </si>
  <si>
    <t>WEB-GURU SRL</t>
  </si>
  <si>
    <t>Dezvoltarea si proiectarea unui produs software integral de administrare si monitorizare intreprinderi de catre societatea Web-Guru SRL</t>
  </si>
  <si>
    <t>CICADA TECHNOLOGIES SRL</t>
  </si>
  <si>
    <t>Platformă inovativă pentru măsurarea audienței TV, identificarea automată a telespectatorilor și corelarea cu date analitice din platforme de socializare online</t>
  </si>
  <si>
    <t>IMADO SRL</t>
  </si>
  <si>
    <t>IoT MEDICAL ASSET MANAGEMENT SOFTWARE</t>
  </si>
  <si>
    <t>SISTEME SOFTWARE CU ARHITECTURI VERSATILE DE MANAGEMENT AL ENERGIEI SI DE OPTIMIZARE A INDICATORILOR DE PERFORMANȚĂ ENERGETICA  A CLĂDIRILOR INTELIGENTE, DEZVOLTATE ÎN CADRUL CLUSTERULUI EURONEST ITC HUB</t>
  </si>
  <si>
    <t>MYIT SOFTWARE SRL</t>
  </si>
  <si>
    <t>DEZVOLTAREA UNUI SISTEM INFORMATIC DE GENERARE AUTOMATĂ A CODULUI SURSĂ PENTRU APLICATIILE SOFTWARE PROTOTIP ȘI A ECOSISTEMULUI AFERENT CICLULUI DE DEZVOLTARE UTILIZ ND COMPONENTE DE INTELIGENTĂ ARTIFICIALĂ – DOOD ROBOT</t>
  </si>
  <si>
    <t>Cluj Napoca, sat Chinteni</t>
  </si>
  <si>
    <t>ROFIND SOLUTIONS  SRL</t>
  </si>
  <si>
    <t>SDNoT – sistem inovativ de securitate pentru ecosistemul IoT</t>
  </si>
  <si>
    <t>FRONTIER MANAGEMENT CONSULTING</t>
  </si>
  <si>
    <t>Platforma bioinformatica pentru diagnosticul precoce al cancerului colorectal și bronhopulmonar</t>
  </si>
  <si>
    <t>E-CIRCLE - Platforma Inovativa pentru Economia Circulara</t>
  </si>
  <si>
    <t>Realizarea unei harti imagistice necesara conizatiilor colului uterin</t>
  </si>
  <si>
    <t>BEACON WAVE SRL-D</t>
  </si>
  <si>
    <t>Sistem integrat iSense de monitorizare prin telemedicina a pacientilor, dezvoltat in cluster IT Iconic</t>
  </si>
  <si>
    <t>Valea Doftanei, sat Traisteni</t>
  </si>
  <si>
    <t>VERTET OIL SRL</t>
  </si>
  <si>
    <t>GRUPUL DE MASURATORI SI DIAGNOZA SRL Galati</t>
  </si>
  <si>
    <t>SA CLINICHEM SRL</t>
  </si>
  <si>
    <t>RS NEXT TECHNOLOGIES SRL</t>
  </si>
  <si>
    <t>REDANS SRL</t>
  </si>
  <si>
    <t>BEIA CONSULT INTERNATIONAL SRL</t>
  </si>
  <si>
    <t>CENTRUL MEDICAL SF. LUCA AL CRIMEEI SRL</t>
  </si>
  <si>
    <t>INNOVA MOTION SENSORS SRL</t>
  </si>
  <si>
    <t>PRODIGY IT SOLUTIONS SRL</t>
  </si>
  <si>
    <t>DEZVOLTAREA CAPACITATII DE INOVARE A HYNAMAT SRL PRIN OBTINEREA DE NOI TIPURI DE PULBERI HIBRIDE NANOSTRUCTURATE PE BAZA DE MATERIALE CERAMICE BIOCOMPATIBILE NANOSTRUCTURATE SI POLIMERI COMERCIALI CU APLICATII BIOMEDICALE</t>
  </si>
  <si>
    <t>Oncoderm SRL (solicitant initial la depunere: Ungureanu Loredana)</t>
  </si>
  <si>
    <t>3D X-RAY SRL (solicitant initial la depunere: PETRUTIU ADRIAN STEFAN)</t>
  </si>
  <si>
    <t>Sisteme software cu arhitecturi versatile de management al energiei si de optimizare a indicatorilor de performanță energetica a clădirilor inteligente</t>
  </si>
  <si>
    <t>SPIN OFF HYNAMAT SRL (solicitant initial la depunere: CURSARUL LAURA MADALINA)</t>
  </si>
  <si>
    <t>YourSubstitute SRL ( solicitant la depunere: Neagu Bogdan Constantin)</t>
  </si>
  <si>
    <t>Autoritatea pentru Digitalizarea Romaniei</t>
  </si>
  <si>
    <t>Platformă Software Centralizată pentru Identificare Digitală - PSCID</t>
  </si>
  <si>
    <t>THECON SRL</t>
  </si>
  <si>
    <t>Platforma de inovare deschisa pentru gestionarea creativitatii colaborative in Marketingul Digital  - AiMedia</t>
  </si>
  <si>
    <t>Finalizat 
(ajuns la teremen; fara nota de finalizare)</t>
  </si>
  <si>
    <t>Dezvoltarea unui serviciu inovativ in cadrul SC Holland Farming Agro SRL</t>
  </si>
  <si>
    <t>HOLLAND FARMING AGRO SRL</t>
  </si>
  <si>
    <t>Centru de cercetare cu tehnici integrate pentru investigarea aerosolilor atmosferici în România (RECENT AIR)</t>
  </si>
  <si>
    <t>Crearea unui produs software inovativ de tip Saas (software as a service) prin colaborarea între întreprinderi centrate pe domeniul TIC și clusterele din domeniu, pentru asigurarea unui acces rapid și facil la implementarea rezultatelor cercetării/dezvoltării</t>
  </si>
  <si>
    <t>Floresti, Stoenesti</t>
  </si>
  <si>
    <t>Nord Est; Sud Est;</t>
  </si>
  <si>
    <t>Iasi; Suceava; Constanta; Vrancea;</t>
  </si>
  <si>
    <t>Iasi; Madarjac; Campulung Moldovenesc; Agigea; Tulnici;</t>
  </si>
  <si>
    <t>N &amp; C DIGITAL SOLUTIONS SRL</t>
  </si>
  <si>
    <t>Dezvoltare platforma de administrare ierarhica - CrossA</t>
  </si>
  <si>
    <t>INSTITUTUL NATIONAL DE CERCETARE-DEZVOLTARE PENTRU MECATRONICA SI TEHNICA MASURARII - I.N.C.D.M.T.M. BUCURESTI</t>
  </si>
  <si>
    <t>Centru Suport pentru proiecte CDI internationale in domeniul Mecatronica si Cyber-MixMecatronica</t>
  </si>
  <si>
    <t>Sistem mobil de monitorizare a aerului</t>
  </si>
  <si>
    <t>Airview SRL (solicitant la depunere: Iovanovici Alexandru)</t>
  </si>
  <si>
    <t>Dumbravita</t>
  </si>
  <si>
    <t>Cresterea competitivitatii SC Focsani Proiecte Consultanta SRL  prin dezvoltarea unei aplicatii informatice inovative</t>
  </si>
  <si>
    <t>Cotesti</t>
  </si>
  <si>
    <t>FOCSANI PROIECTE CONSULTANTA SRL</t>
  </si>
  <si>
    <t>MANAGEMENTUL DIGITALIZARII SISTEMELOR DE FABRICATIE, SI NU NUMAI, BAZAT PE PARADIGMA IOT SAU MANAGEMENT DIGITAL - AUTOMATIZARE 100%</t>
  </si>
  <si>
    <t>GITS SERV SRL</t>
  </si>
  <si>
    <t>MINISTERUL ECONOMIEI, ENERGIEI SI MEDIULUI DE AFACERI</t>
  </si>
  <si>
    <t>Sprijin financiar pentru IMM-urile afectate de pandemia COVID – 19 prin intermediul sistemului informatic integrat – IMM RECOVER</t>
  </si>
  <si>
    <t>AP 3/1 /1</t>
  </si>
  <si>
    <t>CROMATEC PLUS SRL</t>
  </si>
  <si>
    <t>Sistem INOvativ de valorificare a materiei prime VEGetale</t>
  </si>
  <si>
    <t xml:space="preserve">Prahova </t>
  </si>
  <si>
    <t>UNIVERSITATEA DIN BUCURESTI</t>
  </si>
  <si>
    <t>Intarirea capacitatii de cercetare ecosistemică și biodiversitate a Universitatii Bucuresti prin e-știință și tehnologie -Lifewatch Romania</t>
  </si>
  <si>
    <t>in curs de reziliere</t>
  </si>
  <si>
    <t>Sud Muntenia; Sud Est; Sud Vest;</t>
  </si>
  <si>
    <t>Prahova; Braila;Tulcea; Mehedinti;</t>
  </si>
  <si>
    <t>Sinaia; Braila; Tulcea; Orsova;</t>
  </si>
  <si>
    <t>INSTITUTUL NATIONAL DE CERCETARE-DEZVOLTARE PENTRU BIORESURSE ALIMENTARE - IBA BUCURESTI</t>
  </si>
  <si>
    <t>Crearea Centrului Managerial "IBA SUPORT"</t>
  </si>
  <si>
    <t>Accelerating Innovation in Microfabricated Medical Devices - Moore4Medical</t>
  </si>
  <si>
    <t>Echipament pentru reducerea consumului de energie electrică și sursă neintreruptibilă de energie</t>
  </si>
  <si>
    <t>NOI SERVICII INOVATIVE PENTRU CHIRURGIA DIFORMITATILOR FACIALE</t>
  </si>
  <si>
    <t>METODA TERAPEUTICA PERSONALIZATA IN MEDICINA REGENERATIVA</t>
  </si>
  <si>
    <t>TE-K 26 SYSTEM S.R.L.</t>
  </si>
  <si>
    <t>MAXENDO MEDICA SRL</t>
  </si>
  <si>
    <t>CMB PREVENT SRL</t>
  </si>
  <si>
    <t>SiaMOTO - Sistem inteligent automat de montorizare in trafic a operatorului autovehiculului</t>
  </si>
  <si>
    <t>CREȘTEREA CAPACITĂȚII DE CERCETARE, DEZVOLTARE TEHNOLOGICĂ ȘI INOVARE (CDI) ÎN SPRIJINUL COMPETITIVITĂȚII ECONOMICE ȘI DEZVOLTĂRII AFACERILOR ÎN INDUSTRIA ALIMENTARĂ, SECTORUL ALIMENTELOR CONGELATE / CREȘTEREA EFICIENȚEI ENERGETICE ȘI A EFICIENȚEI ECONOMICE INOVÂND PROCESELE DE CONSERVARE PRIN FRIG ARTIFICIAL</t>
  </si>
  <si>
    <t>MINISTERUL SANATATII</t>
  </si>
  <si>
    <t>Sistem informatic pentru registrele de sănătate – RegInterMed</t>
  </si>
  <si>
    <t>AP 2/2.3.3 Sectiunea e-sanatate</t>
  </si>
  <si>
    <t>INSTITUTUL NATIONAL DE CERCETARE-DEZVOLTARE PENTRU STIINTE BIOLOGICE</t>
  </si>
  <si>
    <t>Proiect suport pentru pregatirea DANUBIUS-RI</t>
  </si>
  <si>
    <t>AP 1/P1.1/OS1.1 - Danubius</t>
  </si>
  <si>
    <t>Consolidarea participarii INCDFM la Consortiul CERIC - ERIC</t>
  </si>
  <si>
    <t>Dezvoltarea și consolidarea Nodului național METROFOOD-RI (acronim METROFOOD-RO)</t>
  </si>
  <si>
    <t>INSTITUTUL NAŢIONAL DE CERCETARE-DEZVOLTARE PENTRU FIZICA MATERIALELOR - INCDFM BUCUREŞTI</t>
  </si>
  <si>
    <t>SERVICIUL ROMÂN DE INFORMAȚII PRIN UNITATEA MILITARĂ 0929 BUCUREȘTI</t>
  </si>
  <si>
    <t>Sistem de protecție a terminalelor operaționalizate la nivelul SRI împotriva amenințărilor provenite din spațiul cibernetic</t>
  </si>
  <si>
    <t>AP 2/2.3.2 Securitate cibernetică - ap.2</t>
  </si>
  <si>
    <t>Analiza potentialului de utilizare durabila a vegetatiei specifice sistemului Dunare-Delta Dunarii-Marea Neagra</t>
  </si>
  <si>
    <t>Proiect  de cercetare-dezvoltare-inovare cu măsuri suport pentru consolidarea participării la EIT Raw Materials- EITRM-OUC</t>
  </si>
  <si>
    <t>INSTITUTUL NATIONAL DE CERCETARE DEZVOLTARE PENTRU STIINTE BIOLOGICE</t>
  </si>
  <si>
    <t xml:space="preserve">Sud Est; Bucuresti Ilfov; </t>
  </si>
  <si>
    <t xml:space="preserve">Tulcea; Constanta; Bucuresti; </t>
  </si>
  <si>
    <t xml:space="preserve">Tulcea; Chilia Veche; Grindu; Jurilovca; Murghiol; Sulina; Sfantu Gheorghe; Constanta; Bucuresti; </t>
  </si>
  <si>
    <t>AP 1/1.1.3 H - RO ESFRI ERIC</t>
  </si>
  <si>
    <t>CERTIO CONCEPT SRL</t>
  </si>
  <si>
    <t>Tulcea; Dambovita</t>
  </si>
  <si>
    <t>Macin; Targoviste</t>
  </si>
  <si>
    <t>Sud Est; Sud Muntenia</t>
  </si>
  <si>
    <t>Bucuresti Ilfov; Sud Est; Vest;</t>
  </si>
  <si>
    <t>Bucuresti; Galati; Timis;</t>
  </si>
  <si>
    <t>Bucuresti; Galaţi; Timisoara;</t>
  </si>
  <si>
    <t>Infra SupraChem Lab Centru de cercetari avansate in domeniul chimiei supramoleculare</t>
  </si>
  <si>
    <t>INSTITUTUL DE CHIMIE MACROMOLECULARA "PETRU PONI"</t>
  </si>
  <si>
    <t>Servicii tematice integrate în domeniul observării Pământului - o platformă națională pentru inovare</t>
  </si>
  <si>
    <t>INSTITUTUL NATIONAL DE CERCETARE-DEZVOLTARE PENTRU FIZICA PAMANTULUI - INCDFP</t>
  </si>
  <si>
    <t>Consolidarea participarii consortiului ACTRIS-RO la infrastructura pan-europeana de cercetare ACTRIS</t>
  </si>
  <si>
    <t>AP 1/1.1.3 H - RO EIT</t>
  </si>
  <si>
    <t>Bucuresti; Magurele</t>
  </si>
  <si>
    <t>Bucuresti Ilfov; Nord Vest; Sud Muntenia</t>
  </si>
  <si>
    <t>Ilfov; Cluj; Prahova</t>
  </si>
  <si>
    <t>Magurele; Cluj Napoca; Strejnicu</t>
  </si>
  <si>
    <t>AP 1/1.1.3 H - Catedre Era</t>
  </si>
  <si>
    <t>Frecăţei; Samova;</t>
  </si>
  <si>
    <t>Constanta; Tulcea; Bucuresti</t>
  </si>
  <si>
    <t>Constanta; Tulcea; Murghiol; Bucuresti;</t>
  </si>
  <si>
    <t>SERVICIUL DE PROTECŢIE ŞI PAZĂ - U.M. 0149 BUCUREŞTI</t>
  </si>
  <si>
    <t>Consolidarea  capabilităților de prevenire, identificare, analiză și reacție la incidentele cibernetice, la nivelul Serviciului de Protecție și Pază &lt;&lt; POC_CYBER_2021&gt;&gt;</t>
  </si>
  <si>
    <t>Creșterea numărului de utilizatori de servicii și aplicații digitale în vederea facilitării derulării cursurilor on-line</t>
  </si>
  <si>
    <t>Achizitionarea de tablete si dispozitive electronice pentru invatamant, pentru Scoala Gimnaziala “ Enea Grapini” Sant si Scoala Primara „Lucian Valea”, din comuna Sant</t>
  </si>
  <si>
    <t>ORASUL STEI</t>
  </si>
  <si>
    <t>COMUNA ŞANŢ</t>
  </si>
  <si>
    <t>AP 2/2.3.3 Sectiunea e-educatie  ap.2 - tablete</t>
  </si>
  <si>
    <t>Stei</t>
  </si>
  <si>
    <t>Sant</t>
  </si>
  <si>
    <t>Achizitionarea de tablete si dispozitive electronice pentru invatamant, pentru Scoala Gimnaziala Artemiu Publiu Alexi si Liceul Teoretic Solomon Halita, din orasul Sangeorz-Bai</t>
  </si>
  <si>
    <t>Îmbunătățirea conținutului digital și a infrastructurii TIC sistemice în domeniul e-educație în Comuna Andrid, județul Satu Mare</t>
  </si>
  <si>
    <t>Îmbunătățirea conținutului digital și a infrastructurii TIC sistemice în domeniul e-educație în Comuna Santău, județul Satu Mare</t>
  </si>
  <si>
    <t>Îmbunătățirea conținutului digital și a infrastructurii TIC sistemice în domeniul e-educație în Comuna Lugașu de Jos, județul Bihor</t>
  </si>
  <si>
    <t>Achiziționarea de tablete și dispozitive electronice pentru învățământ, pentru Școala Gimnazială George Coșbuc, din Comuna Coșbuc</t>
  </si>
  <si>
    <t>E-educatie in comuna Salacea</t>
  </si>
  <si>
    <t>Creșterea numărului de elevi și profesori care utilizează serviciile și aplicațiile digitale în vederea derulării cursurilor on-line</t>
  </si>
  <si>
    <t>ORAŞ SÎNGEORZ-BĂI</t>
  </si>
  <si>
    <t>ŞCOALA GIMNAZIALĂ ANDRID</t>
  </si>
  <si>
    <t>COMUNA SANTĂU</t>
  </si>
  <si>
    <t>COMUNA LUGASU DE JOS</t>
  </si>
  <si>
    <t>COMUNA COŞBUC</t>
  </si>
  <si>
    <t>SCOALA GIMNAZIALA "BALASKO NANDOR" COMUNA SALACEA</t>
  </si>
  <si>
    <t>SCOALA GIMNAZIALA NR.3</t>
  </si>
  <si>
    <t xml:space="preserve">Satu Mare </t>
  </si>
  <si>
    <t>Sangeorz Bai</t>
  </si>
  <si>
    <t>Andrid</t>
  </si>
  <si>
    <t>Santau</t>
  </si>
  <si>
    <t>Lugasu de Jos</t>
  </si>
  <si>
    <t>Cosbuc</t>
  </si>
  <si>
    <t>Salacea</t>
  </si>
  <si>
    <t>ACHIZIŢIONARE ECHIPAMENTE PENTRU DOTAREA SCOLILOR DE PE RAZA COMUNEI TOTEȘTI</t>
  </si>
  <si>
    <t>Achizitionarea de tablete si dispozitive electronice pentru invatamant, pentru Liceul Tehnologic „Liviu Rebreanu” si Scoala Gimnaziala „Iustin Iliesiu” din comuna Maieru</t>
  </si>
  <si>
    <t>Achizitionarea de tablete si dispozitive electronice pentru invatamant, pentru Scoala Gimnaziala “Sever Pop” din comuna Poiana Ilvei</t>
  </si>
  <si>
    <t>Îmbunătățirea conținutului digital și a infrastructurii TIC sistemice în domeniul e-educație în Comuna Borod, județul Bihor</t>
  </si>
  <si>
    <t>ACHIZIŢIONARE ECHIPAMENTE PENTRU DOTAREA SCOLILOR DE PE RAZA COMUNEI GIARMATA</t>
  </si>
  <si>
    <t>Îmbunătățirea conținutului digital și a infrastructurii TIC sistemice în domeniul e-educație în Comuna Olcea, județul Bihor</t>
  </si>
  <si>
    <t>Achiziția de echipamente IT în vederea creșterii gradului de  utilizare  a internetului în actul educațional</t>
  </si>
  <si>
    <t>ASIGURAREA ACCESULUI ELEVILOR ȘI PROFESORILOR  LA PROCESUL DE ÎNVĂȚARE ÎN MEDIUL ON-LINE</t>
  </si>
  <si>
    <t>E-educatie în Scoala Gimnaziala „Zelk Zoltan”Valea lui Mihai</t>
  </si>
  <si>
    <t>Achiziționarea de tablete și dispozitive electronice pentru învătământ, pentru Scoala Gimnaziala Petris,comuna Cetate</t>
  </si>
  <si>
    <t>SCOALA GIMNAZIALA "ZELK ZOLTAN" VALEA LUI MIHAI</t>
  </si>
  <si>
    <t>COMUNA CETATE</t>
  </si>
  <si>
    <t>COMUNA TOTESTI</t>
  </si>
  <si>
    <t>COMUNA MAIERU</t>
  </si>
  <si>
    <t>COMUNA POIANA ILVEI</t>
  </si>
  <si>
    <t>COMUNA BOROD</t>
  </si>
  <si>
    <t>COMUNA GIARMATA</t>
  </si>
  <si>
    <t>COMUNA OLCEA</t>
  </si>
  <si>
    <t>MUNICIPIUL BEIUS</t>
  </si>
  <si>
    <t>COMUNA HIDISELU DE SUS</t>
  </si>
  <si>
    <t>Cetate</t>
  </si>
  <si>
    <t>Maieru</t>
  </si>
  <si>
    <t>Poiana  Ilvei</t>
  </si>
  <si>
    <t>Borod</t>
  </si>
  <si>
    <t>Giarmata</t>
  </si>
  <si>
    <t>Olcea</t>
  </si>
  <si>
    <t>Valea Lui Mihai</t>
  </si>
  <si>
    <t>Totesti</t>
  </si>
  <si>
    <t>Beius</t>
  </si>
  <si>
    <t>Hidiselu de Sus</t>
  </si>
  <si>
    <t>ACHIZITIE ECHIPAMENTE ELECTRONICE</t>
  </si>
  <si>
    <t>Imbunatatirea accesului la procesul de invatare in mediul online in cadrul Colegiului National ”FRATII BUZESTI”</t>
  </si>
  <si>
    <t>Îmbunătățirea conținutului digital și a infrastructurii TIC sistemice în domeniul e-educație în Comuna Aușeu, județul Bihor</t>
  </si>
  <si>
    <t>Îmbunătățirea conținutului digital și a infrastructurii TIC sistemice în domeniul e-educație în Comuna Pișcolt, județul Satu Mare</t>
  </si>
  <si>
    <t>Achizitia de echipamente din domeniul tehnologiei informatiei necesare desfasurarii in conditii de preventie a activitatilor didactice in Comuna Tureni, Judetul Cluj</t>
  </si>
  <si>
    <t>Îmbunătățirea calității activităților didactice in mediul online in cadrul LICEUL TEHNOLOGIC NR. 1 BALS</t>
  </si>
  <si>
    <t>ACHIZIŢIONARE TABLETE ȘCOLARE ȘI ALTE ECHIPAMENTE IT PENTRU DOTAREA LICEULUI TEORETIC ”ION CONSTANTIN BRĂTIANU” HAȚEG, JUDEȚUL HUNEDOARA</t>
  </si>
  <si>
    <t>Asigurarea accesului elevilor Liceului Teoretic Teiuș la procesul de învățare online prin furnizarea tabletelor școlare și a altor echipamente IT pentru activități didactice</t>
  </si>
  <si>
    <t>Achiziționarea de tablete și dispozitive electronice pentru învățământ, pentru Școala Gimnazială din comuna Spermezeu</t>
  </si>
  <si>
    <t>ORASUL URICANI</t>
  </si>
  <si>
    <t>COLEGIUL NATIONAL "FRATII BUZESTI"</t>
  </si>
  <si>
    <t>ORAS LIPOVA</t>
  </si>
  <si>
    <t>COMUNA AUSEU</t>
  </si>
  <si>
    <t>COMUNA PISCOLT</t>
  </si>
  <si>
    <t>COMUNA TURENI</t>
  </si>
  <si>
    <t>LICEUL TEHNOLOGIC NR. 1 BALS</t>
  </si>
  <si>
    <t>ORASUL HATEG</t>
  </si>
  <si>
    <t>LICEUL TEORETIC TEIUS</t>
  </si>
  <si>
    <t>COMUNA SPERMEZEU</t>
  </si>
  <si>
    <t>Tureni</t>
  </si>
  <si>
    <t>Spermezeu</t>
  </si>
  <si>
    <t>Uricani</t>
  </si>
  <si>
    <t>Lipova</t>
  </si>
  <si>
    <t>Auseu</t>
  </si>
  <si>
    <t>Piscolt</t>
  </si>
  <si>
    <t>Bals</t>
  </si>
  <si>
    <t>Hateg</t>
  </si>
  <si>
    <t>Teius</t>
  </si>
  <si>
    <t>Cresterea gradului de utilizare a internetului in unitatile de invatamant din comuna Șinteu, pentru a asigura desfasurarea in bune conditii a serviciului public de educatie in contextual riscului de infectie cu coronavirus SARS-CoV-2</t>
  </si>
  <si>
    <t>ACHIZITIA DE ECHIPAMENTE DIN DOMENIUL TEHNOLOGIEI INFORMATIEI NECESARE DESFASURARII IN CONDITII DE PREVENTIE A ACTIVITATILOR DIDACTICE IN COMUNA ILVA MICA, JUDETUL BISTRITA-NASAUD</t>
  </si>
  <si>
    <t>ACHIZIŢIONARE TABLETE ȘCOLARE ȘI ECHIPAMENTE IT PENTRU DOTAREA ȘCOLILOR DE PE RAZA COMUNEI BRETEA ROMÂNĂ</t>
  </si>
  <si>
    <t>ACHIZIŢIONARE ECHIPAMENTE PENTRU DOTAREA ȘCOLII DE PE RAZA COMUNEI SARMIZEGETUSA</t>
  </si>
  <si>
    <t>Achizitionarea de tablete si dispozitive electronice pentru invatamant, pentru Scoala Profesionala din comuna Tarlisua</t>
  </si>
  <si>
    <t>Asigurarea accesului elevilor la procesul de învățare în mediul on-line</t>
  </si>
  <si>
    <t>ACHIZIŢIONARE TERMINALE MEDIA TIP TABLETE, LAPTOPURI CAMERE WEB ȘI TABLE INTERACTIVE</t>
  </si>
  <si>
    <t>Cresterea gradului de acces a elevilor din invatamantul preuniversitar la procesul de invatare on-line prin dotarea acestora cu echipamente de tipul tabletelor scolare</t>
  </si>
  <si>
    <t>ECHIPAMENTE IT PENTRU SCOALA DIN COMUNA CIUMANI, JUDEȚUL HARGHITA</t>
  </si>
  <si>
    <t>Achizitionarea de tablete si dispozitive electronice pentru invatamant, pentru Scoala Gimnaziala Nr. 1 din comuna Lesu</t>
  </si>
  <si>
    <t>COMUNA SINTEU</t>
  </si>
  <si>
    <t>COMUNA ILVA MICĂ</t>
  </si>
  <si>
    <t>COMUNA BRETEA ROMANA</t>
  </si>
  <si>
    <t>COMUNA SARMIZEGETUSA/JUDETUL HUNEDOARA</t>
  </si>
  <si>
    <t>COMUNA TÎRLIŞUA</t>
  </si>
  <si>
    <t>COMUNA ABRAM</t>
  </si>
  <si>
    <t>COMUNA MOȘNIȚA NOUĂ</t>
  </si>
  <si>
    <t>SECTORUL 4 AL MUNICIPIULUI BUCURESTI</t>
  </si>
  <si>
    <t>COMUNA CIUMANI</t>
  </si>
  <si>
    <t>COMUNA LEŞU</t>
  </si>
  <si>
    <t>Sarmizegetusa</t>
  </si>
  <si>
    <t>Abram</t>
  </si>
  <si>
    <t>Ciumani</t>
  </si>
  <si>
    <t>Sinteu</t>
  </si>
  <si>
    <t>Ilva Mica</t>
  </si>
  <si>
    <t>Bretea Romana</t>
  </si>
  <si>
    <t>Tarlisua</t>
  </si>
  <si>
    <t>Mosnita Noua</t>
  </si>
  <si>
    <t>Lesu</t>
  </si>
  <si>
    <t>Crearea contextului necesar desfășurarii nealterate  a activităților didactice în contextul crizei pandemice</t>
  </si>
  <si>
    <t>Achizitia de echipamente scolare pentru sustinerea invatamantului preuniversitar din localitatea Mihai Viteazu Judetul Cluj</t>
  </si>
  <si>
    <t>ACHIZIŢIONARE TABLETE ȘCOLARE PENTRU DOTAREA ȘCOLII GIMNAZIALE BĂCIA</t>
  </si>
  <si>
    <t>Achizitionarea de tablete si dispozitive electronice pentru unitatile de invatamant din comuna Gilău</t>
  </si>
  <si>
    <t>Cresterea gradului de utilizare a internetului in unitatile de invatamant din comuna Moftin, pentru a asigura desfasurarea in bune conditii a serviciului public de educatie in contextual riscului de infectie cu coronavirus SARS-CoV-2</t>
  </si>
  <si>
    <t>EDU BM Educatie digitala in Municipiul Baia Mare</t>
  </si>
  <si>
    <t>Îmbunătățirea conținutului digital și a infrastructurii TIC sistemice în domeniul e-educație la Școala Gimnazială nr. 1 Comuna Batăr, județul Bihor</t>
  </si>
  <si>
    <t>Imbunatatirea accesului la procesul de invatare in mediul online in cadrul Colegiului National " ION MINULESCU"</t>
  </si>
  <si>
    <t>Imbunatatirea accesului la procesul de invatare in mediul online in cadrul Colegiului National "Nicolae Titulescu" Craiova</t>
  </si>
  <si>
    <t>Achiziționarea de tablete și dispozitive electronice pentru învătământ, pentru Liceul Radu Petrescu ,comuna Prundu Bârgăului</t>
  </si>
  <si>
    <t>COMUNA COCIUBA-MARE</t>
  </si>
  <si>
    <t>COMUNA PRUNDU BÎRGĂULUI/achizitii publice</t>
  </si>
  <si>
    <t>COMUNA MIHAI VITEAZU</t>
  </si>
  <si>
    <t>COMUNA BACIA</t>
  </si>
  <si>
    <t>COMUNA GILAU</t>
  </si>
  <si>
    <t>COMUNA MOFTIN</t>
  </si>
  <si>
    <t>MUNICIPIUL BAIA MARE</t>
  </si>
  <si>
    <t>SCOALA GIMNAZIALA NR. 1 COMUNA BATAR</t>
  </si>
  <si>
    <t>COLEGIUL NATIONAL "ION MINULESCU"</t>
  </si>
  <si>
    <t>COLEGIUL NATIONAL NICOLAE TITULESCU CRAIOVA</t>
  </si>
  <si>
    <t>Cociuba Mare</t>
  </si>
  <si>
    <t>Mihai Viteazu</t>
  </si>
  <si>
    <t>Moftin</t>
  </si>
  <si>
    <t>Prundu Bargaului</t>
  </si>
  <si>
    <t>Bacia</t>
  </si>
  <si>
    <t>Gilau</t>
  </si>
  <si>
    <t>Batar</t>
  </si>
  <si>
    <t>Imbunatatirea accesului la procesul de invatare in mediul online in cadrul Colegiului National CAROL I</t>
  </si>
  <si>
    <t>Asigurarea accesului elevilor din comuna Buntesti la procesul de invatare in mediul online</t>
  </si>
  <si>
    <t>IMBUNATATIREA ACCESULUI LA PROCESUL DE INVATARE IN MEDIUL ONLINE IN CADRUL LICEULUI TEORETIC „PETRE PANDREA”, BALS</t>
  </si>
  <si>
    <t>Achizitionarea de tablete si dispozitive electronice pentru unitatile de invatamant din comuna Calatele</t>
  </si>
  <si>
    <t>Achizitionarea de tablete si dispozitive electronice pentru invatamant, pentru Liceul Tehnologic Florian Porcius din comuna Rodna</t>
  </si>
  <si>
    <t>Achizitionarea de tablete si dispozitive electronice pentru invatamant, pentru Scoala Gimnaziala “ Dariu Pop”, din comuna Magura Ilvei</t>
  </si>
  <si>
    <t>Asigurarea accesului elevilor de la nivelul comunei Săsciori la procesul de învățare online prin furnizarea tabletelor școlare și a altor echipamente IT pentru activități didactice</t>
  </si>
  <si>
    <t>Achizitionarea de tablete si dispozitive electronice pentru invatamant, pentru Liceul Tehnologic „Vlădeasa” Huedin si Liceul Teoretic “Octavian Goga”</t>
  </si>
  <si>
    <t>Achizitionarea de tablete si dispozitive electronice pentru invatamant, pentru Scoala Gimnaziala din comuna Luna</t>
  </si>
  <si>
    <t>Achizitionarea de tablete si dispozitive electronice pentru unitatile de invatamant din comuna MAGURI-RACATAU</t>
  </si>
  <si>
    <t>COLEGIUL NATIONAL CAROL I</t>
  </si>
  <si>
    <t>COMUNA BUNTESTI</t>
  </si>
  <si>
    <t>LICEUL TEORETIC "PETRE PANDREA"</t>
  </si>
  <si>
    <t>COMUNA CALATELE</t>
  </si>
  <si>
    <t>COMUNA RODNA</t>
  </si>
  <si>
    <t>COMUNA MĂGURA ILVEI</t>
  </si>
  <si>
    <t>COMUNA SASCIORI</t>
  </si>
  <si>
    <t>ORAS HUEDIN/Primar</t>
  </si>
  <si>
    <t>COMUNA MAGURI RACATAU</t>
  </si>
  <si>
    <t>COMUNA LUNA</t>
  </si>
  <si>
    <t>Rodna</t>
  </si>
  <si>
    <t>Luna</t>
  </si>
  <si>
    <t>Buntesti</t>
  </si>
  <si>
    <t>Calatele</t>
  </si>
  <si>
    <t>Magura Ilvei</t>
  </si>
  <si>
    <t>Sasciori</t>
  </si>
  <si>
    <t>Huedin</t>
  </si>
  <si>
    <t>Maguri Racatau</t>
  </si>
  <si>
    <t>Îmbunătățirea calității activităților didactice in mediul online in cadrul colegiului National „Elena Cuza”</t>
  </si>
  <si>
    <t>Îmbunătățirea conținutului digital și a infrastructurii TIC sistemice în domeniul e-educație în Comuna Lăzăreni, județul Bihor</t>
  </si>
  <si>
    <t>Îmbunătățirea accesului la procesul de învățare în mediul online în cadrul Colegiului Național Pedagogic ”Ștefan Velovan”</t>
  </si>
  <si>
    <t>Îmbunătățirea conținutului digital și a infrastructurii TIC sistemice în domeniul e-educație la Şcoala Gimnazială nr. 1 Bulz, județul Bihor</t>
  </si>
  <si>
    <t>Achizitie de tablete scolare si alte echipamente necesare desfasurarii activitatii didactice on-line in comuna Ciurea, judetul Iasi</t>
  </si>
  <si>
    <t>Achiziționarea de tablete și dispozitive electronice pentru învățământ, pentru Școala Gimnazială Lunca Ilvei</t>
  </si>
  <si>
    <t>COLEGIUL NAŢIONAL "ELENA CUZA"</t>
  </si>
  <si>
    <t>COMUNA LAZARENI</t>
  </si>
  <si>
    <t>COLEGIUL NAŢIONAL PEDAGOGIC "ŞTEFAN VELOVAN"</t>
  </si>
  <si>
    <t>SCOALA GIMNAZIALA NR. 1 BULZ</t>
  </si>
  <si>
    <t>COMUNA CIUREA</t>
  </si>
  <si>
    <t>COMUNA LUNCA ILVEI</t>
  </si>
  <si>
    <t>Bulz</t>
  </si>
  <si>
    <t>Ciurea</t>
  </si>
  <si>
    <t>Lunca Ilvei</t>
  </si>
  <si>
    <t>Lazareni</t>
  </si>
  <si>
    <t>HUB de Servicii MMPS - SII MMPS</t>
  </si>
  <si>
    <t>MINISTERUL MUNCII ȘI PROTECȚIEI SOCIALE</t>
  </si>
  <si>
    <t>30.04.2021</t>
  </si>
  <si>
    <t>Valoarea ELIGIBILĂ a proiectului (lei)</t>
  </si>
  <si>
    <t>Cheltuieli neeligibile (lei)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</si>
</sst>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\ _l_e_i_-;\-* #,##0.00\ _l_e_i_-;_-* &quot;-&quot;??\ _l_e_i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2">
    <xf numFmtId="0" fontId="0" fillId="0" borderId="0"/>
    <xf numFmtId="43" fontId="8" fillId="0" borderId="0" applyFont="0" applyFill="0" applyBorder="0" applyAlignment="0" applyProtection="0"/>
    <xf numFmtId="0" fontId="8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16" applyNumberFormat="0" applyAlignment="0" applyProtection="0"/>
    <xf numFmtId="0" fontId="21" fillId="7" borderId="17" applyNumberFormat="0" applyAlignment="0" applyProtection="0"/>
    <xf numFmtId="0" fontId="22" fillId="7" borderId="16" applyNumberFormat="0" applyAlignment="0" applyProtection="0"/>
    <xf numFmtId="0" fontId="23" fillId="0" borderId="18" applyNumberFormat="0" applyFill="0" applyAlignment="0" applyProtection="0"/>
    <xf numFmtId="0" fontId="24" fillId="8" borderId="1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1" applyNumberFormat="0" applyFill="0" applyAlignment="0" applyProtection="0"/>
    <xf numFmtId="0" fontId="2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8" fillId="33" borderId="0" applyNumberFormat="0" applyBorder="0" applyAlignment="0" applyProtection="0"/>
    <xf numFmtId="0" fontId="2" fillId="0" borderId="0"/>
    <xf numFmtId="0" fontId="2" fillId="9" borderId="20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9" fillId="2" borderId="4" xfId="0" applyNumberFormat="1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4" fontId="11" fillId="2" borderId="4" xfId="0" applyNumberFormat="1" applyFont="1" applyFill="1" applyBorder="1" applyAlignment="1">
      <alignment horizontal="right" vertical="top" wrapText="1"/>
    </xf>
    <xf numFmtId="0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/>
    </xf>
    <xf numFmtId="4" fontId="9" fillId="2" borderId="4" xfId="0" applyNumberFormat="1" applyFont="1" applyFill="1" applyBorder="1" applyAlignment="1">
      <alignment horizontal="right" vertical="top"/>
    </xf>
    <xf numFmtId="2" fontId="9" fillId="2" borderId="4" xfId="0" applyNumberFormat="1" applyFont="1" applyFill="1" applyBorder="1" applyAlignment="1">
      <alignment horizontal="left" vertical="top" wrapText="1"/>
    </xf>
    <xf numFmtId="0" fontId="9" fillId="2" borderId="4" xfId="2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left" vertical="top" wrapText="1"/>
    </xf>
    <xf numFmtId="0" fontId="9" fillId="2" borderId="0" xfId="0" applyFont="1" applyFill="1"/>
    <xf numFmtId="0" fontId="0" fillId="2" borderId="0" xfId="0" applyFont="1" applyFill="1"/>
    <xf numFmtId="0" fontId="9" fillId="2" borderId="0" xfId="0" applyFont="1" applyFill="1" applyBorder="1"/>
    <xf numFmtId="0" fontId="0" fillId="2" borderId="0" xfId="0" applyFont="1" applyFill="1" applyBorder="1"/>
    <xf numFmtId="4" fontId="6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horizontal="center" vertical="top"/>
    </xf>
    <xf numFmtId="0" fontId="0" fillId="2" borderId="0" xfId="0" applyFont="1" applyFill="1" applyAlignment="1">
      <alignment vertical="top"/>
    </xf>
    <xf numFmtId="4" fontId="9" fillId="2" borderId="4" xfId="1" applyNumberFormat="1" applyFont="1" applyFill="1" applyBorder="1" applyAlignment="1">
      <alignment horizontal="right" vertical="top" wrapText="1"/>
    </xf>
    <xf numFmtId="0" fontId="0" fillId="2" borderId="4" xfId="0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5" fontId="5" fillId="2" borderId="0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4" fontId="9" fillId="2" borderId="2" xfId="0" applyNumberFormat="1" applyFont="1" applyFill="1" applyBorder="1" applyAlignment="1">
      <alignment horizontal="right" vertical="top" wrapText="1"/>
    </xf>
    <xf numFmtId="3" fontId="5" fillId="2" borderId="22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top" wrapText="1"/>
    </xf>
    <xf numFmtId="0" fontId="7" fillId="2" borderId="3" xfId="0" applyNumberFormat="1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2" fillId="2" borderId="7" xfId="0" applyNumberFormat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/>
    </xf>
    <xf numFmtId="0" fontId="10" fillId="2" borderId="7" xfId="0" applyNumberFormat="1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4" fontId="9" fillId="2" borderId="8" xfId="0" applyNumberFormat="1" applyFont="1" applyFill="1" applyBorder="1" applyAlignment="1">
      <alignment horizontal="right" vertical="top" wrapText="1"/>
    </xf>
    <xf numFmtId="4" fontId="9" fillId="2" borderId="8" xfId="1" applyNumberFormat="1" applyFont="1" applyFill="1" applyBorder="1" applyAlignment="1">
      <alignment horizontal="right" vertical="top" wrapText="1"/>
    </xf>
    <xf numFmtId="0" fontId="0" fillId="2" borderId="9" xfId="0" applyFont="1" applyFill="1" applyBorder="1" applyAlignment="1">
      <alignment horizontal="center" vertical="top" wrapText="1"/>
    </xf>
  </cellXfs>
  <cellStyles count="52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4" builtinId="27" customBuiltin="1"/>
    <cellStyle name="Calculation" xfId="18" builtinId="22" customBuiltin="1"/>
    <cellStyle name="Check Cell" xfId="20" builtinId="23" customBuiltin="1"/>
    <cellStyle name="Comma" xfId="1" builtinId="3"/>
    <cellStyle name="Comma 2" xfId="6"/>
    <cellStyle name="Comma 3" xfId="5"/>
    <cellStyle name="Comma 4" xfId="51"/>
    <cellStyle name="Explanatory Text" xfId="22" builtinId="53" customBuiltin="1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Input" xfId="16" builtinId="20" customBuiltin="1"/>
    <cellStyle name="Linked Cell" xfId="19" builtinId="24" customBuiltin="1"/>
    <cellStyle name="Neutral" xfId="15" builtinId="28" customBuiltin="1"/>
    <cellStyle name="Normal" xfId="0" builtinId="0"/>
    <cellStyle name="Normal 2" xfId="3"/>
    <cellStyle name="Normal 2 2" xfId="7"/>
    <cellStyle name="Normal 3" xfId="2"/>
    <cellStyle name="Normal 4" xfId="4"/>
    <cellStyle name="Normal 5" xfId="48"/>
    <cellStyle name="Normal 6" xfId="50"/>
    <cellStyle name="Note 2" xfId="49"/>
    <cellStyle name="Output" xfId="17" builtinId="21" customBuiltin="1"/>
    <cellStyle name="Title" xfId="8" builtinId="15" customBuiltin="1"/>
    <cellStyle name="Total" xfId="23" builtinId="25" customBuiltin="1"/>
    <cellStyle name="Warning Text" xfId="21" builtinId="11" customBuiltin="1"/>
  </cellStyles>
  <dxfs count="0"/>
  <tableStyles count="0" defaultTableStyle="TableStyleMedium2" defaultPivotStyle="PivotStyleLight16"/>
  <colors>
    <mruColors>
      <color rgb="FFA5F46A"/>
      <color rgb="FFEAF6FA"/>
      <color rgb="FFCC99FF"/>
      <color rgb="FFFFCCFF"/>
      <color rgb="FFFFF9E7"/>
      <color rgb="FFCDE9F3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80"/>
  <sheetViews>
    <sheetView tabSelected="1" topLeftCell="A670" zoomScaleNormal="100" workbookViewId="0">
      <selection activeCell="G676" sqref="G676"/>
    </sheetView>
  </sheetViews>
  <sheetFormatPr defaultRowHeight="15" x14ac:dyDescent="0.25"/>
  <cols>
    <col min="1" max="1" width="5.5703125" style="12" customWidth="1"/>
    <col min="2" max="2" width="15.7109375" style="12" customWidth="1"/>
    <col min="3" max="3" width="8.5703125" style="12" customWidth="1"/>
    <col min="4" max="4" width="48.42578125" style="12" customWidth="1"/>
    <col min="5" max="5" width="25.28515625" style="12" customWidth="1"/>
    <col min="6" max="6" width="21.28515625" style="12" customWidth="1"/>
    <col min="7" max="7" width="17.7109375" style="12" customWidth="1"/>
    <col min="8" max="8" width="23" style="12" customWidth="1"/>
    <col min="9" max="9" width="16.28515625" style="12" customWidth="1"/>
    <col min="10" max="11" width="14.5703125" style="12" customWidth="1"/>
    <col min="12" max="12" width="14.42578125" style="12" customWidth="1"/>
    <col min="13" max="13" width="15.85546875" style="12" customWidth="1"/>
    <col min="14" max="14" width="17" style="13" customWidth="1"/>
    <col min="15" max="16384" width="9.140625" style="13"/>
  </cols>
  <sheetData>
    <row r="3" spans="1:14" ht="1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</row>
    <row r="4" spans="1:14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5.75" customHeight="1" x14ac:dyDescent="0.25">
      <c r="A5" s="23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5.75" customHeight="1" x14ac:dyDescent="0.25">
      <c r="A6" s="24" t="s">
        <v>1646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6.5" thickBot="1" x14ac:dyDescent="0.3">
      <c r="A7" s="25"/>
      <c r="B7" s="25"/>
      <c r="C7" s="25"/>
      <c r="D7" s="26"/>
      <c r="E7" s="26"/>
      <c r="F7" s="26"/>
      <c r="G7" s="26"/>
      <c r="H7" s="26"/>
      <c r="I7" s="27"/>
      <c r="J7" s="27"/>
      <c r="K7" s="27"/>
      <c r="L7" s="27"/>
      <c r="M7" s="27"/>
      <c r="N7" s="16"/>
    </row>
    <row r="8" spans="1:14" ht="36" customHeight="1" x14ac:dyDescent="0.25">
      <c r="A8" s="28" t="s">
        <v>0</v>
      </c>
      <c r="B8" s="31" t="s">
        <v>4</v>
      </c>
      <c r="C8" s="31" t="s">
        <v>11</v>
      </c>
      <c r="D8" s="34" t="s">
        <v>1</v>
      </c>
      <c r="E8" s="34" t="s">
        <v>9</v>
      </c>
      <c r="F8" s="34" t="s">
        <v>803</v>
      </c>
      <c r="G8" s="34" t="s">
        <v>804</v>
      </c>
      <c r="H8" s="34" t="s">
        <v>805</v>
      </c>
      <c r="I8" s="38" t="s">
        <v>1647</v>
      </c>
      <c r="J8" s="38"/>
      <c r="K8" s="38"/>
      <c r="L8" s="43" t="s">
        <v>1648</v>
      </c>
      <c r="M8" s="38" t="s">
        <v>2</v>
      </c>
      <c r="N8" s="51" t="s">
        <v>8</v>
      </c>
    </row>
    <row r="9" spans="1:14" ht="36.75" customHeight="1" x14ac:dyDescent="0.25">
      <c r="A9" s="29"/>
      <c r="B9" s="32"/>
      <c r="C9" s="32"/>
      <c r="D9" s="35"/>
      <c r="E9" s="35"/>
      <c r="F9" s="35"/>
      <c r="G9" s="35"/>
      <c r="H9" s="35"/>
      <c r="I9" s="37" t="s">
        <v>5</v>
      </c>
      <c r="J9" s="37"/>
      <c r="K9" s="37" t="s">
        <v>7</v>
      </c>
      <c r="L9" s="44"/>
      <c r="M9" s="40"/>
      <c r="N9" s="52"/>
    </row>
    <row r="10" spans="1:14" ht="36" customHeight="1" thickBot="1" x14ac:dyDescent="0.3">
      <c r="A10" s="30"/>
      <c r="B10" s="33"/>
      <c r="C10" s="33"/>
      <c r="D10" s="36"/>
      <c r="E10" s="36"/>
      <c r="F10" s="39"/>
      <c r="G10" s="39"/>
      <c r="H10" s="39"/>
      <c r="I10" s="22" t="s">
        <v>3</v>
      </c>
      <c r="J10" s="22" t="s">
        <v>6</v>
      </c>
      <c r="K10" s="41"/>
      <c r="L10" s="42"/>
      <c r="M10" s="41"/>
      <c r="N10" s="53"/>
    </row>
    <row r="11" spans="1:14" s="17" customFormat="1" ht="45" customHeight="1" x14ac:dyDescent="0.25">
      <c r="A11" s="45">
        <v>1</v>
      </c>
      <c r="B11" s="46" t="s">
        <v>12</v>
      </c>
      <c r="C11" s="46">
        <v>105070</v>
      </c>
      <c r="D11" s="47" t="s">
        <v>13</v>
      </c>
      <c r="E11" s="48" t="s">
        <v>14</v>
      </c>
      <c r="F11" s="49" t="s">
        <v>15</v>
      </c>
      <c r="G11" s="49" t="s">
        <v>16</v>
      </c>
      <c r="H11" s="49" t="s">
        <v>17</v>
      </c>
      <c r="I11" s="50">
        <v>5478429.0439999998</v>
      </c>
      <c r="J11" s="50">
        <v>966781.5959999999</v>
      </c>
      <c r="K11" s="50">
        <v>6445210.6500000004</v>
      </c>
      <c r="L11" s="50">
        <v>6688878.2000000002</v>
      </c>
      <c r="M11" s="50">
        <f>SUM(I11:L11)</f>
        <v>19579299.489999998</v>
      </c>
      <c r="N11" s="54" t="s">
        <v>18</v>
      </c>
    </row>
    <row r="12" spans="1:14" s="17" customFormat="1" ht="45" customHeight="1" x14ac:dyDescent="0.25">
      <c r="A12" s="55">
        <v>2</v>
      </c>
      <c r="B12" s="4" t="s">
        <v>130</v>
      </c>
      <c r="C12" s="4">
        <v>115726</v>
      </c>
      <c r="D12" s="5" t="s">
        <v>717</v>
      </c>
      <c r="E12" s="5" t="s">
        <v>718</v>
      </c>
      <c r="F12" s="10" t="s">
        <v>806</v>
      </c>
      <c r="G12" s="10" t="s">
        <v>807</v>
      </c>
      <c r="H12" s="10" t="s">
        <v>808</v>
      </c>
      <c r="I12" s="20">
        <v>625897.59</v>
      </c>
      <c r="J12" s="20">
        <v>110452.52</v>
      </c>
      <c r="K12" s="20">
        <v>484413.7</v>
      </c>
      <c r="L12" s="20">
        <v>0</v>
      </c>
      <c r="M12" s="20">
        <f>SUM(I12:L12)</f>
        <v>1220763.81</v>
      </c>
      <c r="N12" s="56" t="s">
        <v>381</v>
      </c>
    </row>
    <row r="13" spans="1:14" s="17" customFormat="1" ht="45" customHeight="1" x14ac:dyDescent="0.25">
      <c r="A13" s="55">
        <v>3</v>
      </c>
      <c r="B13" s="10" t="s">
        <v>19</v>
      </c>
      <c r="C13" s="10">
        <v>103719</v>
      </c>
      <c r="D13" s="1" t="s">
        <v>20</v>
      </c>
      <c r="E13" s="5" t="s">
        <v>21</v>
      </c>
      <c r="F13" s="4" t="s">
        <v>22</v>
      </c>
      <c r="G13" s="4" t="s">
        <v>23</v>
      </c>
      <c r="H13" s="4" t="s">
        <v>23</v>
      </c>
      <c r="I13" s="2">
        <v>7179595.4400000004</v>
      </c>
      <c r="J13" s="2">
        <v>1323004.5599999996</v>
      </c>
      <c r="K13" s="2">
        <v>0</v>
      </c>
      <c r="L13" s="2">
        <v>835577</v>
      </c>
      <c r="M13" s="20">
        <f>SUM(I13:L13)</f>
        <v>9338177</v>
      </c>
      <c r="N13" s="57" t="s">
        <v>24</v>
      </c>
    </row>
    <row r="14" spans="1:14" s="17" customFormat="1" ht="45" customHeight="1" x14ac:dyDescent="0.25">
      <c r="A14" s="55">
        <v>4</v>
      </c>
      <c r="B14" s="4" t="s">
        <v>130</v>
      </c>
      <c r="C14" s="4">
        <v>115809</v>
      </c>
      <c r="D14" s="5" t="s">
        <v>212</v>
      </c>
      <c r="E14" s="5" t="s">
        <v>213</v>
      </c>
      <c r="F14" s="10" t="s">
        <v>214</v>
      </c>
      <c r="G14" s="10" t="s">
        <v>215</v>
      </c>
      <c r="H14" s="10" t="s">
        <v>216</v>
      </c>
      <c r="I14" s="20">
        <v>1440353.3</v>
      </c>
      <c r="J14" s="20">
        <v>254179.99</v>
      </c>
      <c r="K14" s="20">
        <v>1048687.3199999998</v>
      </c>
      <c r="L14" s="20">
        <v>75659.770000000019</v>
      </c>
      <c r="M14" s="20">
        <f>SUM(I14:L14)</f>
        <v>2818880.38</v>
      </c>
      <c r="N14" s="58" t="s">
        <v>381</v>
      </c>
    </row>
    <row r="15" spans="1:14" s="17" customFormat="1" ht="45" customHeight="1" x14ac:dyDescent="0.25">
      <c r="A15" s="55">
        <v>5</v>
      </c>
      <c r="B15" s="4" t="s">
        <v>130</v>
      </c>
      <c r="C15" s="4">
        <v>115986</v>
      </c>
      <c r="D15" s="5" t="s">
        <v>217</v>
      </c>
      <c r="E15" s="5" t="s">
        <v>218</v>
      </c>
      <c r="F15" s="10" t="s">
        <v>214</v>
      </c>
      <c r="G15" s="10" t="s">
        <v>215</v>
      </c>
      <c r="H15" s="10" t="s">
        <v>216</v>
      </c>
      <c r="I15" s="20">
        <v>3481880.13</v>
      </c>
      <c r="J15" s="20">
        <v>614449.43999999994</v>
      </c>
      <c r="K15" s="20">
        <v>1536474.26</v>
      </c>
      <c r="L15" s="20">
        <v>941042.08999999985</v>
      </c>
      <c r="M15" s="20">
        <f>SUM(I15:L15)</f>
        <v>6573845.9199999999</v>
      </c>
      <c r="N15" s="59" t="s">
        <v>18</v>
      </c>
    </row>
    <row r="16" spans="1:14" s="17" customFormat="1" ht="60" x14ac:dyDescent="0.25">
      <c r="A16" s="55">
        <v>6</v>
      </c>
      <c r="B16" s="4" t="s">
        <v>130</v>
      </c>
      <c r="C16" s="4">
        <v>117489</v>
      </c>
      <c r="D16" s="5" t="s">
        <v>219</v>
      </c>
      <c r="E16" s="5" t="s">
        <v>220</v>
      </c>
      <c r="F16" s="10" t="s">
        <v>214</v>
      </c>
      <c r="G16" s="10" t="s">
        <v>215</v>
      </c>
      <c r="H16" s="10" t="s">
        <v>216</v>
      </c>
      <c r="I16" s="20">
        <v>1663627.3</v>
      </c>
      <c r="J16" s="20">
        <v>293581.28999999998</v>
      </c>
      <c r="K16" s="20">
        <v>677745.15</v>
      </c>
      <c r="L16" s="20">
        <v>59500</v>
      </c>
      <c r="M16" s="20">
        <f>SUM(I16:L16)</f>
        <v>2694453.74</v>
      </c>
      <c r="N16" s="58" t="s">
        <v>381</v>
      </c>
    </row>
    <row r="17" spans="1:14" s="17" customFormat="1" ht="45" customHeight="1" x14ac:dyDescent="0.25">
      <c r="A17" s="55">
        <v>7</v>
      </c>
      <c r="B17" s="4" t="s">
        <v>130</v>
      </c>
      <c r="C17" s="4"/>
      <c r="D17" s="5" t="s">
        <v>221</v>
      </c>
      <c r="E17" s="5" t="s">
        <v>222</v>
      </c>
      <c r="F17" s="10" t="s">
        <v>214</v>
      </c>
      <c r="G17" s="10" t="s">
        <v>215</v>
      </c>
      <c r="H17" s="10" t="s">
        <v>216</v>
      </c>
      <c r="I17" s="20">
        <v>1883829.29</v>
      </c>
      <c r="J17" s="20">
        <v>332440.46000000002</v>
      </c>
      <c r="K17" s="20">
        <v>1043204.1200000001</v>
      </c>
      <c r="L17" s="20">
        <v>3400</v>
      </c>
      <c r="M17" s="20">
        <f>SUM(I17:L17)</f>
        <v>3262873.87</v>
      </c>
      <c r="N17" s="59" t="s">
        <v>18</v>
      </c>
    </row>
    <row r="18" spans="1:14" s="17" customFormat="1" ht="45" customHeight="1" x14ac:dyDescent="0.25">
      <c r="A18" s="55">
        <v>8</v>
      </c>
      <c r="B18" s="10" t="s">
        <v>57</v>
      </c>
      <c r="C18" s="10">
        <v>104689</v>
      </c>
      <c r="D18" s="1" t="s">
        <v>223</v>
      </c>
      <c r="E18" s="5" t="s">
        <v>224</v>
      </c>
      <c r="F18" s="4" t="s">
        <v>225</v>
      </c>
      <c r="G18" s="4" t="s">
        <v>226</v>
      </c>
      <c r="H18" s="4" t="s">
        <v>227</v>
      </c>
      <c r="I18" s="2">
        <v>710699.67949999997</v>
      </c>
      <c r="J18" s="2">
        <v>125417.59050000001</v>
      </c>
      <c r="K18" s="2">
        <v>92901.92</v>
      </c>
      <c r="L18" s="2">
        <v>18600</v>
      </c>
      <c r="M18" s="20">
        <f>SUM(I18:L18)</f>
        <v>947619.19000000006</v>
      </c>
      <c r="N18" s="57" t="s">
        <v>381</v>
      </c>
    </row>
    <row r="19" spans="1:14" s="17" customFormat="1" ht="45" customHeight="1" x14ac:dyDescent="0.25">
      <c r="A19" s="55">
        <v>9</v>
      </c>
      <c r="B19" s="10" t="s">
        <v>57</v>
      </c>
      <c r="C19" s="10">
        <v>113934</v>
      </c>
      <c r="D19" s="5" t="s">
        <v>228</v>
      </c>
      <c r="E19" s="5" t="s">
        <v>229</v>
      </c>
      <c r="F19" s="10" t="s">
        <v>225</v>
      </c>
      <c r="G19" s="10" t="s">
        <v>226</v>
      </c>
      <c r="H19" s="10" t="s">
        <v>227</v>
      </c>
      <c r="I19" s="2">
        <v>713690.69</v>
      </c>
      <c r="J19" s="2">
        <v>125945.41</v>
      </c>
      <c r="K19" s="2">
        <v>93292.9</v>
      </c>
      <c r="L19" s="2">
        <v>243980</v>
      </c>
      <c r="M19" s="20">
        <f>SUM(I19:L19)</f>
        <v>1176909</v>
      </c>
      <c r="N19" s="59" t="s">
        <v>18</v>
      </c>
    </row>
    <row r="20" spans="1:14" s="17" customFormat="1" ht="60.75" customHeight="1" x14ac:dyDescent="0.25">
      <c r="A20" s="55">
        <v>10</v>
      </c>
      <c r="B20" s="10" t="s">
        <v>57</v>
      </c>
      <c r="C20" s="10">
        <v>121796</v>
      </c>
      <c r="D20" s="5" t="s">
        <v>795</v>
      </c>
      <c r="E20" s="5" t="s">
        <v>230</v>
      </c>
      <c r="F20" s="10" t="s">
        <v>225</v>
      </c>
      <c r="G20" s="10" t="s">
        <v>226</v>
      </c>
      <c r="H20" s="10" t="s">
        <v>227</v>
      </c>
      <c r="I20" s="2">
        <v>548965.98</v>
      </c>
      <c r="J20" s="2">
        <v>96876.36</v>
      </c>
      <c r="K20" s="2">
        <v>71760.28</v>
      </c>
      <c r="L20" s="2">
        <v>303856</v>
      </c>
      <c r="M20" s="20">
        <f>SUM(I20:L20)</f>
        <v>1021458.62</v>
      </c>
      <c r="N20" s="57" t="s">
        <v>381</v>
      </c>
    </row>
    <row r="21" spans="1:14" s="17" customFormat="1" ht="36" customHeight="1" x14ac:dyDescent="0.25">
      <c r="A21" s="55">
        <v>11</v>
      </c>
      <c r="B21" s="10" t="s">
        <v>57</v>
      </c>
      <c r="C21" s="10">
        <v>113215</v>
      </c>
      <c r="D21" s="5" t="s">
        <v>231</v>
      </c>
      <c r="E21" s="5" t="s">
        <v>232</v>
      </c>
      <c r="F21" s="10" t="s">
        <v>225</v>
      </c>
      <c r="G21" s="10" t="s">
        <v>226</v>
      </c>
      <c r="H21" s="10" t="s">
        <v>227</v>
      </c>
      <c r="I21" s="2">
        <v>198131.28</v>
      </c>
      <c r="J21" s="2">
        <v>34964.35</v>
      </c>
      <c r="K21" s="2">
        <v>25899.53</v>
      </c>
      <c r="L21" s="2">
        <v>11947.98</v>
      </c>
      <c r="M21" s="20">
        <f>SUM(I21:L21)</f>
        <v>270943.14</v>
      </c>
      <c r="N21" s="57" t="s">
        <v>381</v>
      </c>
    </row>
    <row r="22" spans="1:14" s="17" customFormat="1" ht="33.75" customHeight="1" x14ac:dyDescent="0.25">
      <c r="A22" s="55">
        <v>12</v>
      </c>
      <c r="B22" s="10" t="s">
        <v>57</v>
      </c>
      <c r="C22" s="10">
        <v>113149</v>
      </c>
      <c r="D22" s="5" t="s">
        <v>233</v>
      </c>
      <c r="E22" s="5" t="s">
        <v>234</v>
      </c>
      <c r="F22" s="10" t="s">
        <v>225</v>
      </c>
      <c r="G22" s="10" t="s">
        <v>226</v>
      </c>
      <c r="H22" s="10" t="s">
        <v>227</v>
      </c>
      <c r="I22" s="2">
        <v>662942.31000000006</v>
      </c>
      <c r="J22" s="2">
        <v>116989.83</v>
      </c>
      <c r="K22" s="2">
        <v>86659.15</v>
      </c>
      <c r="L22" s="2">
        <v>127336.31</v>
      </c>
      <c r="M22" s="20">
        <f>SUM(I22:L22)</f>
        <v>993927.60000000009</v>
      </c>
      <c r="N22" s="57" t="s">
        <v>381</v>
      </c>
    </row>
    <row r="23" spans="1:14" s="17" customFormat="1" ht="75" x14ac:dyDescent="0.25">
      <c r="A23" s="55">
        <v>13</v>
      </c>
      <c r="B23" s="4" t="s">
        <v>130</v>
      </c>
      <c r="C23" s="4">
        <v>115937</v>
      </c>
      <c r="D23" s="5" t="s">
        <v>235</v>
      </c>
      <c r="E23" s="5" t="s">
        <v>236</v>
      </c>
      <c r="F23" s="10" t="s">
        <v>225</v>
      </c>
      <c r="G23" s="10" t="s">
        <v>226</v>
      </c>
      <c r="H23" s="10" t="s">
        <v>227</v>
      </c>
      <c r="I23" s="20">
        <v>2537346.0699999998</v>
      </c>
      <c r="J23" s="20">
        <v>447766.95</v>
      </c>
      <c r="K23" s="20">
        <v>1069337.58</v>
      </c>
      <c r="L23" s="20">
        <v>404042.32999999961</v>
      </c>
      <c r="M23" s="20">
        <f>SUM(I23:L23)</f>
        <v>4458492.93</v>
      </c>
      <c r="N23" s="58" t="s">
        <v>381</v>
      </c>
    </row>
    <row r="24" spans="1:14" s="17" customFormat="1" ht="43.5" customHeight="1" x14ac:dyDescent="0.25">
      <c r="A24" s="55">
        <v>14</v>
      </c>
      <c r="B24" s="4" t="s">
        <v>12</v>
      </c>
      <c r="C24" s="4">
        <v>121336</v>
      </c>
      <c r="D24" s="5" t="s">
        <v>762</v>
      </c>
      <c r="E24" s="5" t="s">
        <v>763</v>
      </c>
      <c r="F24" s="10" t="s">
        <v>225</v>
      </c>
      <c r="G24" s="10" t="s">
        <v>226</v>
      </c>
      <c r="H24" s="10" t="s">
        <v>227</v>
      </c>
      <c r="I24" s="20">
        <v>8026150.7400000002</v>
      </c>
      <c r="J24" s="20">
        <v>1416379.54</v>
      </c>
      <c r="K24" s="20">
        <v>9442530.2799999993</v>
      </c>
      <c r="L24" s="20">
        <v>4872702.12</v>
      </c>
      <c r="M24" s="20">
        <f>SUM(I24:L24)</f>
        <v>23757762.680000003</v>
      </c>
      <c r="N24" s="57" t="s">
        <v>1372</v>
      </c>
    </row>
    <row r="25" spans="1:14" s="17" customFormat="1" ht="45" customHeight="1" x14ac:dyDescent="0.25">
      <c r="A25" s="55">
        <v>15</v>
      </c>
      <c r="B25" s="4" t="s">
        <v>130</v>
      </c>
      <c r="C25" s="4">
        <v>116116</v>
      </c>
      <c r="D25" s="5" t="s">
        <v>237</v>
      </c>
      <c r="E25" s="5" t="s">
        <v>238</v>
      </c>
      <c r="F25" s="10" t="s">
        <v>239</v>
      </c>
      <c r="G25" s="10" t="s">
        <v>240</v>
      </c>
      <c r="H25" s="10" t="s">
        <v>240</v>
      </c>
      <c r="I25" s="20">
        <v>1210606.54</v>
      </c>
      <c r="J25" s="20">
        <v>231636.45</v>
      </c>
      <c r="K25" s="20">
        <v>315216</v>
      </c>
      <c r="L25" s="20">
        <v>130677.01000000001</v>
      </c>
      <c r="M25" s="20">
        <f>SUM(I25:L25)</f>
        <v>1888136</v>
      </c>
      <c r="N25" s="59" t="s">
        <v>18</v>
      </c>
    </row>
    <row r="26" spans="1:14" s="17" customFormat="1" ht="45" customHeight="1" x14ac:dyDescent="0.25">
      <c r="A26" s="55">
        <v>16</v>
      </c>
      <c r="B26" s="4" t="s">
        <v>130</v>
      </c>
      <c r="C26" s="4">
        <v>119055</v>
      </c>
      <c r="D26" s="5" t="s">
        <v>713</v>
      </c>
      <c r="E26" s="5" t="s">
        <v>714</v>
      </c>
      <c r="F26" s="10" t="s">
        <v>239</v>
      </c>
      <c r="G26" s="10" t="s">
        <v>240</v>
      </c>
      <c r="H26" s="10" t="s">
        <v>240</v>
      </c>
      <c r="I26" s="20">
        <v>2434958.08</v>
      </c>
      <c r="J26" s="20">
        <v>429698.49</v>
      </c>
      <c r="K26" s="20">
        <v>1655239.7900000005</v>
      </c>
      <c r="L26" s="20">
        <v>240334.66999999993</v>
      </c>
      <c r="M26" s="20">
        <f>SUM(I26:L26)</f>
        <v>4760231.0300000012</v>
      </c>
      <c r="N26" s="58" t="s">
        <v>381</v>
      </c>
    </row>
    <row r="27" spans="1:14" s="17" customFormat="1" ht="45" customHeight="1" x14ac:dyDescent="0.25">
      <c r="A27" s="55">
        <v>17</v>
      </c>
      <c r="B27" s="10" t="s">
        <v>62</v>
      </c>
      <c r="C27" s="10">
        <v>104954</v>
      </c>
      <c r="D27" s="5" t="s">
        <v>241</v>
      </c>
      <c r="E27" s="1" t="s">
        <v>242</v>
      </c>
      <c r="F27" s="4" t="s">
        <v>15</v>
      </c>
      <c r="G27" s="4" t="s">
        <v>243</v>
      </c>
      <c r="H27" s="4" t="s">
        <v>243</v>
      </c>
      <c r="I27" s="2">
        <v>1482931.25</v>
      </c>
      <c r="J27" s="2">
        <v>261693.75</v>
      </c>
      <c r="K27" s="2">
        <v>0</v>
      </c>
      <c r="L27" s="2">
        <v>936491</v>
      </c>
      <c r="M27" s="20">
        <f>SUM(I27:L27)</f>
        <v>2681116</v>
      </c>
      <c r="N27" s="57" t="s">
        <v>381</v>
      </c>
    </row>
    <row r="28" spans="1:14" s="17" customFormat="1" ht="45" customHeight="1" x14ac:dyDescent="0.25">
      <c r="A28" s="55">
        <v>18</v>
      </c>
      <c r="B28" s="4" t="s">
        <v>130</v>
      </c>
      <c r="C28" s="4">
        <v>119052</v>
      </c>
      <c r="D28" s="5" t="s">
        <v>244</v>
      </c>
      <c r="E28" s="5" t="s">
        <v>245</v>
      </c>
      <c r="F28" s="10" t="s">
        <v>15</v>
      </c>
      <c r="G28" s="10" t="s">
        <v>243</v>
      </c>
      <c r="H28" s="10" t="s">
        <v>243</v>
      </c>
      <c r="I28" s="20">
        <v>3384337.55</v>
      </c>
      <c r="J28" s="20">
        <v>597236.04</v>
      </c>
      <c r="K28" s="20">
        <v>2098058.8900000006</v>
      </c>
      <c r="L28" s="20">
        <v>157703.79999999981</v>
      </c>
      <c r="M28" s="20">
        <f>SUM(I28:L28)</f>
        <v>6237336.2800000003</v>
      </c>
      <c r="N28" s="58" t="s">
        <v>381</v>
      </c>
    </row>
    <row r="29" spans="1:14" s="17" customFormat="1" ht="45" customHeight="1" x14ac:dyDescent="0.25">
      <c r="A29" s="55">
        <v>19</v>
      </c>
      <c r="B29" s="4" t="s">
        <v>130</v>
      </c>
      <c r="C29" s="4">
        <v>115883</v>
      </c>
      <c r="D29" s="5" t="s">
        <v>246</v>
      </c>
      <c r="E29" s="5" t="s">
        <v>247</v>
      </c>
      <c r="F29" s="10" t="s">
        <v>15</v>
      </c>
      <c r="G29" s="10" t="s">
        <v>243</v>
      </c>
      <c r="H29" s="10" t="s">
        <v>243</v>
      </c>
      <c r="I29" s="20">
        <v>192884.77</v>
      </c>
      <c r="J29" s="20">
        <v>34038.49</v>
      </c>
      <c r="K29" s="20">
        <v>86360.69</v>
      </c>
      <c r="L29" s="20">
        <v>64224.450000000012</v>
      </c>
      <c r="M29" s="20">
        <f>SUM(I29:L29)</f>
        <v>377508.39999999997</v>
      </c>
      <c r="N29" s="58" t="s">
        <v>381</v>
      </c>
    </row>
    <row r="30" spans="1:14" s="17" customFormat="1" ht="45" customHeight="1" x14ac:dyDescent="0.25">
      <c r="A30" s="55">
        <v>20</v>
      </c>
      <c r="B30" s="4" t="s">
        <v>130</v>
      </c>
      <c r="C30" s="4">
        <v>115631</v>
      </c>
      <c r="D30" s="5" t="s">
        <v>248</v>
      </c>
      <c r="E30" s="5" t="s">
        <v>249</v>
      </c>
      <c r="F30" s="10" t="s">
        <v>15</v>
      </c>
      <c r="G30" s="10" t="s">
        <v>243</v>
      </c>
      <c r="H30" s="10" t="s">
        <v>243</v>
      </c>
      <c r="I30" s="20">
        <v>2469250</v>
      </c>
      <c r="J30" s="20">
        <v>435750</v>
      </c>
      <c r="K30" s="20">
        <v>639000</v>
      </c>
      <c r="L30" s="20">
        <v>502360</v>
      </c>
      <c r="M30" s="20">
        <f>SUM(I30:L30)</f>
        <v>4046360</v>
      </c>
      <c r="N30" s="58" t="s">
        <v>381</v>
      </c>
    </row>
    <row r="31" spans="1:14" s="17" customFormat="1" ht="45" customHeight="1" x14ac:dyDescent="0.25">
      <c r="A31" s="55">
        <v>21</v>
      </c>
      <c r="B31" s="4" t="s">
        <v>130</v>
      </c>
      <c r="C31" s="4">
        <v>115791</v>
      </c>
      <c r="D31" s="5" t="s">
        <v>250</v>
      </c>
      <c r="E31" s="5" t="s">
        <v>251</v>
      </c>
      <c r="F31" s="10" t="s">
        <v>15</v>
      </c>
      <c r="G31" s="10" t="s">
        <v>243</v>
      </c>
      <c r="H31" s="10" t="s">
        <v>243</v>
      </c>
      <c r="I31" s="20">
        <v>1317259.1299999999</v>
      </c>
      <c r="J31" s="20">
        <v>232457.49</v>
      </c>
      <c r="K31" s="20">
        <v>574044</v>
      </c>
      <c r="L31" s="20">
        <v>320497.33000000007</v>
      </c>
      <c r="M31" s="20">
        <f>SUM(I31:L31)</f>
        <v>2444257.9500000002</v>
      </c>
      <c r="N31" s="58" t="s">
        <v>381</v>
      </c>
    </row>
    <row r="32" spans="1:14" s="17" customFormat="1" ht="45" customHeight="1" x14ac:dyDescent="0.25">
      <c r="A32" s="55">
        <v>22</v>
      </c>
      <c r="B32" s="4" t="s">
        <v>130</v>
      </c>
      <c r="C32" s="4">
        <v>115887</v>
      </c>
      <c r="D32" s="5" t="s">
        <v>252</v>
      </c>
      <c r="E32" s="5" t="s">
        <v>253</v>
      </c>
      <c r="F32" s="10" t="s">
        <v>15</v>
      </c>
      <c r="G32" s="10" t="s">
        <v>243</v>
      </c>
      <c r="H32" s="10" t="s">
        <v>243</v>
      </c>
      <c r="I32" s="20">
        <v>1150622.04</v>
      </c>
      <c r="J32" s="20">
        <v>203050.95</v>
      </c>
      <c r="K32" s="20">
        <v>1100722.32</v>
      </c>
      <c r="L32" s="20">
        <v>78284.810000000056</v>
      </c>
      <c r="M32" s="20">
        <f>SUM(I32:L32)</f>
        <v>2532680.12</v>
      </c>
      <c r="N32" s="58" t="s">
        <v>381</v>
      </c>
    </row>
    <row r="33" spans="1:14" s="17" customFormat="1" ht="45" customHeight="1" x14ac:dyDescent="0.25">
      <c r="A33" s="55">
        <v>23</v>
      </c>
      <c r="B33" s="4" t="s">
        <v>130</v>
      </c>
      <c r="C33" s="4">
        <v>116314</v>
      </c>
      <c r="D33" s="5" t="s">
        <v>254</v>
      </c>
      <c r="E33" s="5" t="s">
        <v>255</v>
      </c>
      <c r="F33" s="10" t="s">
        <v>15</v>
      </c>
      <c r="G33" s="10" t="s">
        <v>243</v>
      </c>
      <c r="H33" s="10" t="s">
        <v>243</v>
      </c>
      <c r="I33" s="20">
        <v>794751.5</v>
      </c>
      <c r="J33" s="20">
        <v>140250.26999999999</v>
      </c>
      <c r="K33" s="20">
        <v>276660.90999999992</v>
      </c>
      <c r="L33" s="20">
        <v>159915.90000000014</v>
      </c>
      <c r="M33" s="20">
        <f>SUM(I33:L33)</f>
        <v>1371578.58</v>
      </c>
      <c r="N33" s="58" t="s">
        <v>381</v>
      </c>
    </row>
    <row r="34" spans="1:14" s="17" customFormat="1" ht="45" customHeight="1" x14ac:dyDescent="0.25">
      <c r="A34" s="55">
        <v>24</v>
      </c>
      <c r="B34" s="4" t="s">
        <v>12</v>
      </c>
      <c r="C34" s="4">
        <v>121374</v>
      </c>
      <c r="D34" s="5" t="s">
        <v>773</v>
      </c>
      <c r="E34" s="5" t="s">
        <v>242</v>
      </c>
      <c r="F34" s="10" t="s">
        <v>15</v>
      </c>
      <c r="G34" s="10" t="s">
        <v>243</v>
      </c>
      <c r="H34" s="10" t="s">
        <v>243</v>
      </c>
      <c r="I34" s="20">
        <v>3898320.63</v>
      </c>
      <c r="J34" s="20">
        <v>687938.93</v>
      </c>
      <c r="K34" s="20">
        <v>1965539.82</v>
      </c>
      <c r="L34" s="20">
        <v>162395.68</v>
      </c>
      <c r="M34" s="20">
        <f>SUM(I34:L34)</f>
        <v>6714195.0599999996</v>
      </c>
      <c r="N34" s="58" t="s">
        <v>381</v>
      </c>
    </row>
    <row r="35" spans="1:14" s="17" customFormat="1" ht="45" customHeight="1" x14ac:dyDescent="0.25">
      <c r="A35" s="55">
        <v>25</v>
      </c>
      <c r="B35" s="4" t="s">
        <v>12</v>
      </c>
      <c r="C35" s="4">
        <v>104792</v>
      </c>
      <c r="D35" s="5" t="s">
        <v>800</v>
      </c>
      <c r="E35" s="5" t="s">
        <v>249</v>
      </c>
      <c r="F35" s="10" t="s">
        <v>15</v>
      </c>
      <c r="G35" s="10" t="s">
        <v>243</v>
      </c>
      <c r="H35" s="10" t="s">
        <v>243</v>
      </c>
      <c r="I35" s="20">
        <v>12696142.720000001</v>
      </c>
      <c r="J35" s="20">
        <v>2240495.7799999998</v>
      </c>
      <c r="K35" s="20">
        <v>6401416.5</v>
      </c>
      <c r="L35" s="20">
        <v>10803085</v>
      </c>
      <c r="M35" s="20">
        <f>SUM(I35:L35)</f>
        <v>32141140</v>
      </c>
      <c r="N35" s="59" t="s">
        <v>1401</v>
      </c>
    </row>
    <row r="36" spans="1:14" s="17" customFormat="1" ht="73.5" customHeight="1" x14ac:dyDescent="0.25">
      <c r="A36" s="55">
        <v>26</v>
      </c>
      <c r="B36" s="10" t="s">
        <v>19</v>
      </c>
      <c r="C36" s="10">
        <v>104294</v>
      </c>
      <c r="D36" s="1" t="s">
        <v>25</v>
      </c>
      <c r="E36" s="5" t="s">
        <v>26</v>
      </c>
      <c r="F36" s="4" t="s">
        <v>27</v>
      </c>
      <c r="G36" s="4" t="s">
        <v>28</v>
      </c>
      <c r="H36" s="4" t="s">
        <v>28</v>
      </c>
      <c r="I36" s="2">
        <v>7276617</v>
      </c>
      <c r="J36" s="2">
        <v>1340883</v>
      </c>
      <c r="K36" s="2">
        <v>0</v>
      </c>
      <c r="L36" s="2">
        <v>80945</v>
      </c>
      <c r="M36" s="20">
        <f>SUM(I36:L36)</f>
        <v>8698445</v>
      </c>
      <c r="N36" s="57" t="s">
        <v>24</v>
      </c>
    </row>
    <row r="37" spans="1:14" s="17" customFormat="1" ht="45" customHeight="1" x14ac:dyDescent="0.25">
      <c r="A37" s="55">
        <v>27</v>
      </c>
      <c r="B37" s="10" t="s">
        <v>19</v>
      </c>
      <c r="C37" s="10">
        <v>103364</v>
      </c>
      <c r="D37" s="1" t="s">
        <v>29</v>
      </c>
      <c r="E37" s="5" t="s">
        <v>30</v>
      </c>
      <c r="F37" s="4" t="s">
        <v>27</v>
      </c>
      <c r="G37" s="4" t="s">
        <v>28</v>
      </c>
      <c r="H37" s="4" t="s">
        <v>28</v>
      </c>
      <c r="I37" s="2">
        <v>7275911.0816000002</v>
      </c>
      <c r="J37" s="2">
        <v>1340752.9183999998</v>
      </c>
      <c r="K37" s="2">
        <v>0</v>
      </c>
      <c r="L37" s="2">
        <v>237149</v>
      </c>
      <c r="M37" s="20">
        <f>SUM(I37:L37)</f>
        <v>8853813</v>
      </c>
      <c r="N37" s="57" t="s">
        <v>1372</v>
      </c>
    </row>
    <row r="38" spans="1:14" s="17" customFormat="1" ht="75" x14ac:dyDescent="0.25">
      <c r="A38" s="55">
        <v>28</v>
      </c>
      <c r="B38" s="10" t="s">
        <v>19</v>
      </c>
      <c r="C38" s="10">
        <v>103396</v>
      </c>
      <c r="D38" s="1" t="s">
        <v>31</v>
      </c>
      <c r="E38" s="5" t="s">
        <v>32</v>
      </c>
      <c r="F38" s="4" t="s">
        <v>27</v>
      </c>
      <c r="G38" s="4" t="s">
        <v>28</v>
      </c>
      <c r="H38" s="4" t="s">
        <v>28</v>
      </c>
      <c r="I38" s="2">
        <v>4813318.2981240004</v>
      </c>
      <c r="J38" s="2">
        <v>886963.91187599953</v>
      </c>
      <c r="K38" s="2">
        <v>0</v>
      </c>
      <c r="L38" s="2">
        <v>35000</v>
      </c>
      <c r="M38" s="20">
        <f>SUM(I38:L38)</f>
        <v>5735282.21</v>
      </c>
      <c r="N38" s="57" t="s">
        <v>24</v>
      </c>
    </row>
    <row r="39" spans="1:14" s="17" customFormat="1" ht="75" x14ac:dyDescent="0.25">
      <c r="A39" s="55">
        <v>29</v>
      </c>
      <c r="B39" s="10" t="s">
        <v>19</v>
      </c>
      <c r="C39" s="10">
        <v>103651</v>
      </c>
      <c r="D39" s="1" t="s">
        <v>33</v>
      </c>
      <c r="E39" s="5" t="s">
        <v>34</v>
      </c>
      <c r="F39" s="4" t="s">
        <v>27</v>
      </c>
      <c r="G39" s="4" t="s">
        <v>28</v>
      </c>
      <c r="H39" s="4" t="s">
        <v>28</v>
      </c>
      <c r="I39" s="2">
        <v>7271436.0486960001</v>
      </c>
      <c r="J39" s="2">
        <v>1339928.2913039997</v>
      </c>
      <c r="K39" s="2">
        <v>0</v>
      </c>
      <c r="L39" s="2">
        <v>363485.84</v>
      </c>
      <c r="M39" s="20">
        <f>SUM(I39:L39)</f>
        <v>8974850.1799999997</v>
      </c>
      <c r="N39" s="57" t="s">
        <v>24</v>
      </c>
    </row>
    <row r="40" spans="1:14" s="17" customFormat="1" ht="45" customHeight="1" x14ac:dyDescent="0.25">
      <c r="A40" s="55">
        <v>30</v>
      </c>
      <c r="B40" s="10" t="s">
        <v>19</v>
      </c>
      <c r="C40" s="10">
        <v>103565</v>
      </c>
      <c r="D40" s="1" t="s">
        <v>35</v>
      </c>
      <c r="E40" s="5" t="s">
        <v>36</v>
      </c>
      <c r="F40" s="4" t="s">
        <v>27</v>
      </c>
      <c r="G40" s="4" t="s">
        <v>28</v>
      </c>
      <c r="H40" s="4" t="s">
        <v>28</v>
      </c>
      <c r="I40" s="2">
        <v>7179559.5530000003</v>
      </c>
      <c r="J40" s="2">
        <v>1322997.9469999997</v>
      </c>
      <c r="K40" s="2">
        <v>0</v>
      </c>
      <c r="L40" s="2">
        <v>22200</v>
      </c>
      <c r="M40" s="20">
        <f>SUM(I40:L40)</f>
        <v>8524757.5</v>
      </c>
      <c r="N40" s="57" t="s">
        <v>24</v>
      </c>
    </row>
    <row r="41" spans="1:14" s="17" customFormat="1" ht="45" customHeight="1" x14ac:dyDescent="0.25">
      <c r="A41" s="55">
        <v>31</v>
      </c>
      <c r="B41" s="10" t="s">
        <v>19</v>
      </c>
      <c r="C41" s="10">
        <v>105145</v>
      </c>
      <c r="D41" s="1" t="s">
        <v>37</v>
      </c>
      <c r="E41" s="5" t="s">
        <v>38</v>
      </c>
      <c r="F41" s="4" t="s">
        <v>27</v>
      </c>
      <c r="G41" s="4" t="s">
        <v>28</v>
      </c>
      <c r="H41" s="4" t="s">
        <v>28</v>
      </c>
      <c r="I41" s="2">
        <v>6464942.7015040005</v>
      </c>
      <c r="J41" s="2">
        <v>1191313.4584959997</v>
      </c>
      <c r="K41" s="2">
        <v>0</v>
      </c>
      <c r="L41" s="2">
        <v>509565.25</v>
      </c>
      <c r="M41" s="20">
        <f>SUM(I41:L41)</f>
        <v>8165821.4100000001</v>
      </c>
      <c r="N41" s="57" t="s">
        <v>1372</v>
      </c>
    </row>
    <row r="42" spans="1:14" s="17" customFormat="1" ht="57.75" customHeight="1" x14ac:dyDescent="0.25">
      <c r="A42" s="55">
        <v>32</v>
      </c>
      <c r="B42" s="10" t="s">
        <v>19</v>
      </c>
      <c r="C42" s="10">
        <v>104141</v>
      </c>
      <c r="D42" s="1" t="s">
        <v>39</v>
      </c>
      <c r="E42" s="5" t="s">
        <v>38</v>
      </c>
      <c r="F42" s="4" t="s">
        <v>27</v>
      </c>
      <c r="G42" s="4" t="s">
        <v>28</v>
      </c>
      <c r="H42" s="4" t="s">
        <v>28</v>
      </c>
      <c r="I42" s="2">
        <v>3916031.66</v>
      </c>
      <c r="J42" s="2">
        <v>721618.33999999985</v>
      </c>
      <c r="K42" s="2">
        <v>0</v>
      </c>
      <c r="L42" s="2">
        <v>30000</v>
      </c>
      <c r="M42" s="20">
        <f>SUM(I42:L42)</f>
        <v>4667650</v>
      </c>
      <c r="N42" s="57" t="s">
        <v>381</v>
      </c>
    </row>
    <row r="43" spans="1:14" s="17" customFormat="1" ht="45" customHeight="1" x14ac:dyDescent="0.25">
      <c r="A43" s="55">
        <v>33</v>
      </c>
      <c r="B43" s="10" t="s">
        <v>19</v>
      </c>
      <c r="C43" s="10">
        <v>104836</v>
      </c>
      <c r="D43" s="1" t="s">
        <v>40</v>
      </c>
      <c r="E43" s="5" t="s">
        <v>41</v>
      </c>
      <c r="F43" s="4" t="s">
        <v>27</v>
      </c>
      <c r="G43" s="4" t="s">
        <v>28</v>
      </c>
      <c r="H43" s="4" t="s">
        <v>28</v>
      </c>
      <c r="I43" s="2">
        <v>4361927.6349999998</v>
      </c>
      <c r="J43" s="2">
        <v>803784.86500000022</v>
      </c>
      <c r="K43" s="2">
        <v>0</v>
      </c>
      <c r="L43" s="2">
        <v>5000</v>
      </c>
      <c r="M43" s="20">
        <f>SUM(I43:L43)</f>
        <v>5170712.5</v>
      </c>
      <c r="N43" s="57" t="s">
        <v>381</v>
      </c>
    </row>
    <row r="44" spans="1:14" s="17" customFormat="1" ht="45" customHeight="1" x14ac:dyDescent="0.25">
      <c r="A44" s="55">
        <v>34</v>
      </c>
      <c r="B44" s="10" t="s">
        <v>19</v>
      </c>
      <c r="C44" s="10">
        <v>104323</v>
      </c>
      <c r="D44" s="1" t="s">
        <v>42</v>
      </c>
      <c r="E44" s="5" t="s">
        <v>43</v>
      </c>
      <c r="F44" s="4" t="s">
        <v>27</v>
      </c>
      <c r="G44" s="4" t="s">
        <v>28</v>
      </c>
      <c r="H44" s="4" t="s">
        <v>28</v>
      </c>
      <c r="I44" s="2">
        <v>7275344.4005380003</v>
      </c>
      <c r="J44" s="2">
        <v>1340648.4944619993</v>
      </c>
      <c r="K44" s="2">
        <v>0</v>
      </c>
      <c r="L44" s="2">
        <v>634433.1</v>
      </c>
      <c r="M44" s="20">
        <f>SUM(I44:L44)</f>
        <v>9250425.9949999992</v>
      </c>
      <c r="N44" s="57" t="s">
        <v>1372</v>
      </c>
    </row>
    <row r="45" spans="1:14" s="17" customFormat="1" ht="60" x14ac:dyDescent="0.25">
      <c r="A45" s="55">
        <v>35</v>
      </c>
      <c r="B45" s="10" t="s">
        <v>19</v>
      </c>
      <c r="C45" s="10">
        <v>104969</v>
      </c>
      <c r="D45" s="1" t="s">
        <v>44</v>
      </c>
      <c r="E45" s="5" t="s">
        <v>45</v>
      </c>
      <c r="F45" s="4" t="s">
        <v>27</v>
      </c>
      <c r="G45" s="4" t="s">
        <v>28</v>
      </c>
      <c r="H45" s="4" t="s">
        <v>28</v>
      </c>
      <c r="I45" s="2">
        <v>7254108</v>
      </c>
      <c r="J45" s="2">
        <v>1336735.2</v>
      </c>
      <c r="K45" s="2">
        <v>0</v>
      </c>
      <c r="L45" s="2">
        <v>40000</v>
      </c>
      <c r="M45" s="20">
        <f>SUM(I45:L45)</f>
        <v>8630843.1999999993</v>
      </c>
      <c r="N45" s="57" t="s">
        <v>381</v>
      </c>
    </row>
    <row r="46" spans="1:14" s="17" customFormat="1" ht="45" customHeight="1" x14ac:dyDescent="0.25">
      <c r="A46" s="55">
        <v>36</v>
      </c>
      <c r="B46" s="10" t="s">
        <v>19</v>
      </c>
      <c r="C46" s="10">
        <v>106926</v>
      </c>
      <c r="D46" s="1" t="s">
        <v>46</v>
      </c>
      <c r="E46" s="5" t="s">
        <v>47</v>
      </c>
      <c r="F46" s="4" t="s">
        <v>27</v>
      </c>
      <c r="G46" s="4" t="s">
        <v>28</v>
      </c>
      <c r="H46" s="4" t="s">
        <v>28</v>
      </c>
      <c r="I46" s="2">
        <v>4123419.67</v>
      </c>
      <c r="J46" s="2">
        <v>759834.33</v>
      </c>
      <c r="K46" s="2">
        <v>0</v>
      </c>
      <c r="L46" s="2">
        <v>4650</v>
      </c>
      <c r="M46" s="20">
        <f>SUM(I46:L46)</f>
        <v>4887904</v>
      </c>
      <c r="N46" s="57" t="s">
        <v>24</v>
      </c>
    </row>
    <row r="47" spans="1:14" s="17" customFormat="1" ht="45" customHeight="1" x14ac:dyDescent="0.25">
      <c r="A47" s="55">
        <v>37</v>
      </c>
      <c r="B47" s="10" t="s">
        <v>19</v>
      </c>
      <c r="C47" s="10">
        <v>106688</v>
      </c>
      <c r="D47" s="1" t="s">
        <v>48</v>
      </c>
      <c r="E47" s="5" t="s">
        <v>49</v>
      </c>
      <c r="F47" s="4" t="s">
        <v>27</v>
      </c>
      <c r="G47" s="4" t="s">
        <v>28</v>
      </c>
      <c r="H47" s="4" t="s">
        <v>28</v>
      </c>
      <c r="I47" s="2">
        <v>7267690.2079670001</v>
      </c>
      <c r="J47" s="2">
        <v>1339238.0345329996</v>
      </c>
      <c r="K47" s="2">
        <v>0</v>
      </c>
      <c r="L47" s="2">
        <v>30000</v>
      </c>
      <c r="M47" s="20">
        <f>SUM(I47:L47)</f>
        <v>8636928.2424999997</v>
      </c>
      <c r="N47" s="57" t="s">
        <v>24</v>
      </c>
    </row>
    <row r="48" spans="1:14" s="17" customFormat="1" ht="45" customHeight="1" x14ac:dyDescent="0.25">
      <c r="A48" s="55">
        <v>38</v>
      </c>
      <c r="B48" s="10" t="s">
        <v>19</v>
      </c>
      <c r="C48" s="10">
        <v>106897</v>
      </c>
      <c r="D48" s="1" t="s">
        <v>50</v>
      </c>
      <c r="E48" s="5" t="s">
        <v>51</v>
      </c>
      <c r="F48" s="4" t="s">
        <v>27</v>
      </c>
      <c r="G48" s="4" t="s">
        <v>28</v>
      </c>
      <c r="H48" s="4" t="s">
        <v>28</v>
      </c>
      <c r="I48" s="2">
        <v>7276617</v>
      </c>
      <c r="J48" s="2">
        <v>1340883</v>
      </c>
      <c r="K48" s="2">
        <v>0</v>
      </c>
      <c r="L48" s="2">
        <v>25000</v>
      </c>
      <c r="M48" s="20">
        <f>SUM(I48:L48)</f>
        <v>8642500</v>
      </c>
      <c r="N48" s="57" t="s">
        <v>24</v>
      </c>
    </row>
    <row r="49" spans="1:14" s="17" customFormat="1" ht="45" customHeight="1" x14ac:dyDescent="0.25">
      <c r="A49" s="55">
        <v>39</v>
      </c>
      <c r="B49" s="10" t="s">
        <v>19</v>
      </c>
      <c r="C49" s="10">
        <v>106774</v>
      </c>
      <c r="D49" s="1" t="s">
        <v>52</v>
      </c>
      <c r="E49" s="5" t="s">
        <v>53</v>
      </c>
      <c r="F49" s="4" t="s">
        <v>27</v>
      </c>
      <c r="G49" s="4" t="s">
        <v>28</v>
      </c>
      <c r="H49" s="4" t="s">
        <v>28</v>
      </c>
      <c r="I49" s="2">
        <v>7276617</v>
      </c>
      <c r="J49" s="2">
        <v>1340883</v>
      </c>
      <c r="K49" s="2">
        <v>0</v>
      </c>
      <c r="L49" s="2">
        <v>55000</v>
      </c>
      <c r="M49" s="20">
        <f>SUM(I49:L49)</f>
        <v>8672500</v>
      </c>
      <c r="N49" s="57" t="s">
        <v>24</v>
      </c>
    </row>
    <row r="50" spans="1:14" s="17" customFormat="1" ht="45" customHeight="1" x14ac:dyDescent="0.25">
      <c r="A50" s="55">
        <v>40</v>
      </c>
      <c r="B50" s="10" t="s">
        <v>19</v>
      </c>
      <c r="C50" s="10">
        <v>108117</v>
      </c>
      <c r="D50" s="1" t="s">
        <v>54</v>
      </c>
      <c r="E50" s="5" t="s">
        <v>55</v>
      </c>
      <c r="F50" s="4" t="s">
        <v>27</v>
      </c>
      <c r="G50" s="4" t="s">
        <v>28</v>
      </c>
      <c r="H50" s="4" t="s">
        <v>28</v>
      </c>
      <c r="I50" s="2">
        <v>6829832.7199999997</v>
      </c>
      <c r="J50" s="2">
        <v>1258552.78</v>
      </c>
      <c r="K50" s="2">
        <v>0</v>
      </c>
      <c r="L50" s="2">
        <v>50000</v>
      </c>
      <c r="M50" s="20">
        <f>SUM(I50:L50)</f>
        <v>8138385.5</v>
      </c>
      <c r="N50" s="57" t="s">
        <v>24</v>
      </c>
    </row>
    <row r="51" spans="1:14" s="17" customFormat="1" ht="45" customHeight="1" x14ac:dyDescent="0.25">
      <c r="A51" s="55">
        <v>41</v>
      </c>
      <c r="B51" s="10" t="s">
        <v>19</v>
      </c>
      <c r="C51" s="10">
        <v>107714</v>
      </c>
      <c r="D51" s="1" t="s">
        <v>56</v>
      </c>
      <c r="E51" s="5" t="s">
        <v>55</v>
      </c>
      <c r="F51" s="4" t="s">
        <v>27</v>
      </c>
      <c r="G51" s="4" t="s">
        <v>28</v>
      </c>
      <c r="H51" s="4" t="s">
        <v>28</v>
      </c>
      <c r="I51" s="2">
        <v>7275808.9100000001</v>
      </c>
      <c r="J51" s="2">
        <v>1340734.0900000001</v>
      </c>
      <c r="K51" s="2">
        <v>0</v>
      </c>
      <c r="L51" s="2">
        <v>726778</v>
      </c>
      <c r="M51" s="20">
        <f>SUM(I51:L51)</f>
        <v>9343321</v>
      </c>
      <c r="N51" s="57" t="s">
        <v>24</v>
      </c>
    </row>
    <row r="52" spans="1:14" s="17" customFormat="1" ht="60" x14ac:dyDescent="0.25">
      <c r="A52" s="55">
        <v>42</v>
      </c>
      <c r="B52" s="10" t="s">
        <v>57</v>
      </c>
      <c r="C52" s="10">
        <v>104737</v>
      </c>
      <c r="D52" s="1" t="s">
        <v>58</v>
      </c>
      <c r="E52" s="5" t="s">
        <v>59</v>
      </c>
      <c r="F52" s="4" t="s">
        <v>27</v>
      </c>
      <c r="G52" s="4" t="s">
        <v>28</v>
      </c>
      <c r="H52" s="4" t="s">
        <v>28</v>
      </c>
      <c r="I52" s="2">
        <v>670497.84000000008</v>
      </c>
      <c r="J52" s="2">
        <v>167624.45999999996</v>
      </c>
      <c r="K52" s="2">
        <v>93124.7</v>
      </c>
      <c r="L52" s="2">
        <v>22287</v>
      </c>
      <c r="M52" s="20">
        <f>SUM(I52:L52)</f>
        <v>953534</v>
      </c>
      <c r="N52" s="57" t="s">
        <v>381</v>
      </c>
    </row>
    <row r="53" spans="1:14" s="17" customFormat="1" ht="60" x14ac:dyDescent="0.25">
      <c r="A53" s="55">
        <v>43</v>
      </c>
      <c r="B53" s="10" t="s">
        <v>57</v>
      </c>
      <c r="C53" s="10">
        <v>104225</v>
      </c>
      <c r="D53" s="1" t="s">
        <v>60</v>
      </c>
      <c r="E53" s="5" t="s">
        <v>61</v>
      </c>
      <c r="F53" s="4" t="s">
        <v>27</v>
      </c>
      <c r="G53" s="4" t="s">
        <v>28</v>
      </c>
      <c r="H53" s="4" t="s">
        <v>28</v>
      </c>
      <c r="I53" s="2">
        <v>667691.9360000001</v>
      </c>
      <c r="J53" s="2">
        <v>166922.98399999994</v>
      </c>
      <c r="K53" s="2">
        <v>92734.99</v>
      </c>
      <c r="L53" s="2">
        <v>57784.29</v>
      </c>
      <c r="M53" s="20">
        <f>SUM(I53:L53)</f>
        <v>985134.20000000007</v>
      </c>
      <c r="N53" s="57" t="s">
        <v>381</v>
      </c>
    </row>
    <row r="54" spans="1:14" s="17" customFormat="1" ht="45" customHeight="1" x14ac:dyDescent="0.25">
      <c r="A54" s="55">
        <v>44</v>
      </c>
      <c r="B54" s="10" t="s">
        <v>62</v>
      </c>
      <c r="C54" s="10">
        <v>104238</v>
      </c>
      <c r="D54" s="1" t="s">
        <v>63</v>
      </c>
      <c r="E54" s="5" t="s">
        <v>64</v>
      </c>
      <c r="F54" s="4" t="s">
        <v>27</v>
      </c>
      <c r="G54" s="4" t="s">
        <v>28</v>
      </c>
      <c r="H54" s="4" t="s">
        <v>28</v>
      </c>
      <c r="I54" s="2">
        <v>3442485.08</v>
      </c>
      <c r="J54" s="2">
        <v>860621.26999999955</v>
      </c>
      <c r="K54" s="2">
        <v>0</v>
      </c>
      <c r="L54" s="2">
        <v>519934.31</v>
      </c>
      <c r="M54" s="20">
        <f>SUM(I54:L54)</f>
        <v>4823040.6599999992</v>
      </c>
      <c r="N54" s="57" t="s">
        <v>381</v>
      </c>
    </row>
    <row r="55" spans="1:14" s="17" customFormat="1" ht="45" customHeight="1" x14ac:dyDescent="0.25">
      <c r="A55" s="55">
        <v>45</v>
      </c>
      <c r="B55" s="10" t="s">
        <v>62</v>
      </c>
      <c r="C55" s="10">
        <v>104241</v>
      </c>
      <c r="D55" s="1" t="s">
        <v>65</v>
      </c>
      <c r="E55" s="5" t="s">
        <v>66</v>
      </c>
      <c r="F55" s="4" t="s">
        <v>27</v>
      </c>
      <c r="G55" s="4" t="s">
        <v>28</v>
      </c>
      <c r="H55" s="4" t="s">
        <v>28</v>
      </c>
      <c r="I55" s="2">
        <v>3559934.6720000003</v>
      </c>
      <c r="J55" s="2">
        <v>889983.6679999996</v>
      </c>
      <c r="K55" s="2">
        <v>0</v>
      </c>
      <c r="L55" s="2">
        <v>315981.55</v>
      </c>
      <c r="M55" s="20">
        <f>SUM(I55:L55)</f>
        <v>4765899.8899999997</v>
      </c>
      <c r="N55" s="57" t="s">
        <v>381</v>
      </c>
    </row>
    <row r="56" spans="1:14" s="17" customFormat="1" ht="45" customHeight="1" x14ac:dyDescent="0.25">
      <c r="A56" s="55">
        <v>46</v>
      </c>
      <c r="B56" s="10" t="s">
        <v>62</v>
      </c>
      <c r="C56" s="10">
        <v>104248</v>
      </c>
      <c r="D56" s="1" t="s">
        <v>67</v>
      </c>
      <c r="E56" s="5" t="s">
        <v>68</v>
      </c>
      <c r="F56" s="4" t="s">
        <v>27</v>
      </c>
      <c r="G56" s="4" t="s">
        <v>28</v>
      </c>
      <c r="H56" s="4" t="s">
        <v>28</v>
      </c>
      <c r="I56" s="2">
        <v>3286000</v>
      </c>
      <c r="J56" s="2">
        <v>821500</v>
      </c>
      <c r="K56" s="2">
        <v>0</v>
      </c>
      <c r="L56" s="2">
        <v>242700</v>
      </c>
      <c r="M56" s="20">
        <f>SUM(I56:L56)</f>
        <v>4350200</v>
      </c>
      <c r="N56" s="57" t="s">
        <v>381</v>
      </c>
    </row>
    <row r="57" spans="1:14" s="17" customFormat="1" ht="45" customHeight="1" x14ac:dyDescent="0.25">
      <c r="A57" s="55">
        <v>47</v>
      </c>
      <c r="B57" s="10" t="s">
        <v>62</v>
      </c>
      <c r="C57" s="10">
        <v>104228</v>
      </c>
      <c r="D57" s="1" t="s">
        <v>69</v>
      </c>
      <c r="E57" s="5" t="s">
        <v>70</v>
      </c>
      <c r="F57" s="4" t="s">
        <v>27</v>
      </c>
      <c r="G57" s="4" t="s">
        <v>28</v>
      </c>
      <c r="H57" s="4" t="s">
        <v>28</v>
      </c>
      <c r="I57" s="2">
        <v>3192150</v>
      </c>
      <c r="J57" s="2">
        <v>798037.5</v>
      </c>
      <c r="K57" s="2">
        <v>0</v>
      </c>
      <c r="L57" s="2">
        <v>291875.71000000002</v>
      </c>
      <c r="M57" s="20">
        <f>SUM(I57:L57)</f>
        <v>4282063.21</v>
      </c>
      <c r="N57" s="57" t="s">
        <v>381</v>
      </c>
    </row>
    <row r="58" spans="1:14" s="17" customFormat="1" ht="45" customHeight="1" x14ac:dyDescent="0.25">
      <c r="A58" s="55">
        <v>48</v>
      </c>
      <c r="B58" s="10" t="s">
        <v>62</v>
      </c>
      <c r="C58" s="10">
        <v>105718</v>
      </c>
      <c r="D58" s="1" t="s">
        <v>71</v>
      </c>
      <c r="E58" s="5" t="s">
        <v>72</v>
      </c>
      <c r="F58" s="4" t="s">
        <v>27</v>
      </c>
      <c r="G58" s="4" t="s">
        <v>28</v>
      </c>
      <c r="H58" s="4" t="s">
        <v>28</v>
      </c>
      <c r="I58" s="2">
        <v>3532131.4720000001</v>
      </c>
      <c r="J58" s="2">
        <v>883032.86799999978</v>
      </c>
      <c r="K58" s="2">
        <v>0</v>
      </c>
      <c r="L58" s="2">
        <v>784451.12</v>
      </c>
      <c r="M58" s="20">
        <f>SUM(I58:L58)</f>
        <v>5199615.46</v>
      </c>
      <c r="N58" s="57" t="s">
        <v>381</v>
      </c>
    </row>
    <row r="59" spans="1:14" s="17" customFormat="1" ht="60" x14ac:dyDescent="0.25">
      <c r="A59" s="55">
        <v>49</v>
      </c>
      <c r="B59" s="10" t="s">
        <v>62</v>
      </c>
      <c r="C59" s="10">
        <v>104645</v>
      </c>
      <c r="D59" s="1" t="s">
        <v>73</v>
      </c>
      <c r="E59" s="5" t="s">
        <v>74</v>
      </c>
      <c r="F59" s="4" t="s">
        <v>27</v>
      </c>
      <c r="G59" s="4" t="s">
        <v>28</v>
      </c>
      <c r="H59" s="4" t="s">
        <v>28</v>
      </c>
      <c r="I59" s="2">
        <v>3378169.6</v>
      </c>
      <c r="J59" s="2">
        <v>844542.39999999991</v>
      </c>
      <c r="K59" s="2">
        <v>0</v>
      </c>
      <c r="L59" s="2">
        <v>537857.16</v>
      </c>
      <c r="M59" s="20">
        <f>SUM(I59:L59)</f>
        <v>4760569.16</v>
      </c>
      <c r="N59" s="57" t="s">
        <v>381</v>
      </c>
    </row>
    <row r="60" spans="1:14" s="17" customFormat="1" ht="44.25" customHeight="1" x14ac:dyDescent="0.25">
      <c r="A60" s="55">
        <v>50</v>
      </c>
      <c r="B60" s="10" t="s">
        <v>62</v>
      </c>
      <c r="C60" s="10">
        <v>104675</v>
      </c>
      <c r="D60" s="5" t="s">
        <v>75</v>
      </c>
      <c r="E60" s="1" t="s">
        <v>76</v>
      </c>
      <c r="F60" s="4" t="s">
        <v>27</v>
      </c>
      <c r="G60" s="4" t="s">
        <v>28</v>
      </c>
      <c r="H60" s="4" t="s">
        <v>28</v>
      </c>
      <c r="I60" s="2">
        <v>3538284.8000000003</v>
      </c>
      <c r="J60" s="2">
        <v>884571.19999999972</v>
      </c>
      <c r="K60" s="2">
        <v>0</v>
      </c>
      <c r="L60" s="2">
        <v>479337</v>
      </c>
      <c r="M60" s="20">
        <f>SUM(I60:L60)</f>
        <v>4902193</v>
      </c>
      <c r="N60" s="57" t="s">
        <v>381</v>
      </c>
    </row>
    <row r="61" spans="1:14" s="17" customFormat="1" ht="60" x14ac:dyDescent="0.25">
      <c r="A61" s="55">
        <v>51</v>
      </c>
      <c r="B61" s="10" t="s">
        <v>62</v>
      </c>
      <c r="C61" s="10">
        <v>104656</v>
      </c>
      <c r="D61" s="5" t="s">
        <v>77</v>
      </c>
      <c r="E61" s="1" t="s">
        <v>78</v>
      </c>
      <c r="F61" s="4" t="s">
        <v>27</v>
      </c>
      <c r="G61" s="4" t="s">
        <v>28</v>
      </c>
      <c r="H61" s="4" t="s">
        <v>28</v>
      </c>
      <c r="I61" s="2">
        <v>1760378.5600000003</v>
      </c>
      <c r="J61" s="2">
        <v>440094.6399999999</v>
      </c>
      <c r="K61" s="2">
        <v>0</v>
      </c>
      <c r="L61" s="2">
        <v>142767</v>
      </c>
      <c r="M61" s="20">
        <f>SUM(I61:L61)</f>
        <v>2343240.2000000002</v>
      </c>
      <c r="N61" s="57" t="s">
        <v>381</v>
      </c>
    </row>
    <row r="62" spans="1:14" s="17" customFormat="1" ht="45" customHeight="1" x14ac:dyDescent="0.25">
      <c r="A62" s="55">
        <v>52</v>
      </c>
      <c r="B62" s="10" t="s">
        <v>62</v>
      </c>
      <c r="C62" s="10">
        <v>109513</v>
      </c>
      <c r="D62" s="5" t="s">
        <v>79</v>
      </c>
      <c r="E62" s="1" t="s">
        <v>80</v>
      </c>
      <c r="F62" s="4" t="s">
        <v>27</v>
      </c>
      <c r="G62" s="4" t="s">
        <v>28</v>
      </c>
      <c r="H62" s="4" t="s">
        <v>28</v>
      </c>
      <c r="I62" s="2">
        <v>3476634.48</v>
      </c>
      <c r="J62" s="2">
        <v>869158.61999999965</v>
      </c>
      <c r="K62" s="2">
        <v>0</v>
      </c>
      <c r="L62" s="2">
        <v>1222452</v>
      </c>
      <c r="M62" s="20">
        <f>SUM(I62:L62)</f>
        <v>5568245.0999999996</v>
      </c>
      <c r="N62" s="57" t="s">
        <v>381</v>
      </c>
    </row>
    <row r="63" spans="1:14" s="17" customFormat="1" ht="60" x14ac:dyDescent="0.25">
      <c r="A63" s="55">
        <v>53</v>
      </c>
      <c r="B63" s="10" t="s">
        <v>81</v>
      </c>
      <c r="C63" s="10">
        <v>105631</v>
      </c>
      <c r="D63" s="5" t="s">
        <v>82</v>
      </c>
      <c r="E63" s="1" t="s">
        <v>83</v>
      </c>
      <c r="F63" s="4" t="s">
        <v>27</v>
      </c>
      <c r="G63" s="4" t="s">
        <v>28</v>
      </c>
      <c r="H63" s="4" t="s">
        <v>28</v>
      </c>
      <c r="I63" s="2">
        <v>10555280.2992</v>
      </c>
      <c r="J63" s="2">
        <v>2052555.7007999998</v>
      </c>
      <c r="K63" s="2">
        <v>2448600</v>
      </c>
      <c r="L63" s="2">
        <v>50000</v>
      </c>
      <c r="M63" s="20">
        <f>SUM(I63:L63)</f>
        <v>15106436</v>
      </c>
      <c r="N63" s="57" t="s">
        <v>24</v>
      </c>
    </row>
    <row r="64" spans="1:14" s="17" customFormat="1" ht="45" customHeight="1" x14ac:dyDescent="0.25">
      <c r="A64" s="55">
        <v>54</v>
      </c>
      <c r="B64" s="10" t="s">
        <v>81</v>
      </c>
      <c r="C64" s="10">
        <v>105976</v>
      </c>
      <c r="D64" s="5" t="s">
        <v>84</v>
      </c>
      <c r="E64" s="1" t="s">
        <v>38</v>
      </c>
      <c r="F64" s="4" t="s">
        <v>27</v>
      </c>
      <c r="G64" s="4" t="s">
        <v>28</v>
      </c>
      <c r="H64" s="4" t="s">
        <v>28</v>
      </c>
      <c r="I64" s="2">
        <v>11300107</v>
      </c>
      <c r="J64" s="2">
        <v>2197393</v>
      </c>
      <c r="K64" s="2">
        <v>2344000</v>
      </c>
      <c r="L64" s="2">
        <v>60000</v>
      </c>
      <c r="M64" s="20">
        <f>SUM(I64:L64)</f>
        <v>15901500</v>
      </c>
      <c r="N64" s="57" t="s">
        <v>24</v>
      </c>
    </row>
    <row r="65" spans="1:14" s="17" customFormat="1" ht="45" customHeight="1" x14ac:dyDescent="0.25">
      <c r="A65" s="55">
        <v>55</v>
      </c>
      <c r="B65" s="10" t="s">
        <v>81</v>
      </c>
      <c r="C65" s="10">
        <v>105581</v>
      </c>
      <c r="D65" s="5" t="s">
        <v>85</v>
      </c>
      <c r="E65" s="1" t="s">
        <v>86</v>
      </c>
      <c r="F65" s="4" t="s">
        <v>27</v>
      </c>
      <c r="G65" s="4" t="s">
        <v>28</v>
      </c>
      <c r="H65" s="4" t="s">
        <v>28</v>
      </c>
      <c r="I65" s="2">
        <v>11299450.886360001</v>
      </c>
      <c r="J65" s="2">
        <v>2197265.4136399999</v>
      </c>
      <c r="K65" s="2">
        <v>1880580.36</v>
      </c>
      <c r="L65" s="2">
        <v>130664.2</v>
      </c>
      <c r="M65" s="20">
        <f>SUM(I65:L65)</f>
        <v>15507960.859999999</v>
      </c>
      <c r="N65" s="57" t="s">
        <v>24</v>
      </c>
    </row>
    <row r="66" spans="1:14" s="17" customFormat="1" ht="45" customHeight="1" x14ac:dyDescent="0.25">
      <c r="A66" s="55">
        <v>56</v>
      </c>
      <c r="B66" s="10" t="s">
        <v>81</v>
      </c>
      <c r="C66" s="10">
        <v>105958</v>
      </c>
      <c r="D66" s="5" t="s">
        <v>87</v>
      </c>
      <c r="E66" s="1" t="s">
        <v>55</v>
      </c>
      <c r="F66" s="4" t="s">
        <v>27</v>
      </c>
      <c r="G66" s="4" t="s">
        <v>28</v>
      </c>
      <c r="H66" s="4" t="s">
        <v>28</v>
      </c>
      <c r="I66" s="2">
        <v>8676741.6371999998</v>
      </c>
      <c r="J66" s="2">
        <v>1687259.3628000002</v>
      </c>
      <c r="K66" s="2">
        <v>2998499</v>
      </c>
      <c r="L66" s="2">
        <v>45000</v>
      </c>
      <c r="M66" s="20">
        <f>SUM(I66:L66)</f>
        <v>13407500</v>
      </c>
      <c r="N66" s="57" t="s">
        <v>24</v>
      </c>
    </row>
    <row r="67" spans="1:14" s="17" customFormat="1" ht="60" x14ac:dyDescent="0.25">
      <c r="A67" s="55">
        <v>57</v>
      </c>
      <c r="B67" s="10" t="s">
        <v>81</v>
      </c>
      <c r="C67" s="10">
        <v>105509</v>
      </c>
      <c r="D67" s="5" t="s">
        <v>88</v>
      </c>
      <c r="E67" s="1" t="s">
        <v>89</v>
      </c>
      <c r="F67" s="4" t="s">
        <v>27</v>
      </c>
      <c r="G67" s="4" t="s">
        <v>28</v>
      </c>
      <c r="H67" s="4" t="s">
        <v>28</v>
      </c>
      <c r="I67" s="2">
        <v>10226199.583600001</v>
      </c>
      <c r="J67" s="2">
        <v>1988563.4163999986</v>
      </c>
      <c r="K67" s="2">
        <v>1644160</v>
      </c>
      <c r="L67" s="2">
        <v>40000</v>
      </c>
      <c r="M67" s="20">
        <f>SUM(I67:L67)</f>
        <v>13898923</v>
      </c>
      <c r="N67" s="57" t="s">
        <v>24</v>
      </c>
    </row>
    <row r="68" spans="1:14" s="17" customFormat="1" ht="45" customHeight="1" x14ac:dyDescent="0.25">
      <c r="A68" s="55">
        <v>58</v>
      </c>
      <c r="B68" s="10" t="s">
        <v>81</v>
      </c>
      <c r="C68" s="10">
        <v>105707</v>
      </c>
      <c r="D68" s="5" t="s">
        <v>90</v>
      </c>
      <c r="E68" s="1" t="s">
        <v>55</v>
      </c>
      <c r="F68" s="4" t="s">
        <v>27</v>
      </c>
      <c r="G68" s="4" t="s">
        <v>28</v>
      </c>
      <c r="H68" s="4" t="s">
        <v>28</v>
      </c>
      <c r="I68" s="2">
        <v>7188199.2000000002</v>
      </c>
      <c r="J68" s="2">
        <v>1397800.7999999998</v>
      </c>
      <c r="K68" s="2">
        <v>1710000</v>
      </c>
      <c r="L68" s="2">
        <v>370000</v>
      </c>
      <c r="M68" s="20">
        <f>SUM(I68:L68)</f>
        <v>10666000</v>
      </c>
      <c r="N68" s="57" t="s">
        <v>24</v>
      </c>
    </row>
    <row r="69" spans="1:14" s="17" customFormat="1" ht="75" x14ac:dyDescent="0.25">
      <c r="A69" s="55">
        <v>59</v>
      </c>
      <c r="B69" s="10" t="s">
        <v>81</v>
      </c>
      <c r="C69" s="10">
        <v>105551</v>
      </c>
      <c r="D69" s="5" t="s">
        <v>91</v>
      </c>
      <c r="E69" s="1" t="s">
        <v>92</v>
      </c>
      <c r="F69" s="4" t="s">
        <v>27</v>
      </c>
      <c r="G69" s="4" t="s">
        <v>28</v>
      </c>
      <c r="H69" s="4" t="s">
        <v>28</v>
      </c>
      <c r="I69" s="2">
        <v>7941600.5032000002</v>
      </c>
      <c r="J69" s="2">
        <v>1544305.4967999998</v>
      </c>
      <c r="K69" s="2">
        <v>4032707</v>
      </c>
      <c r="L69" s="2">
        <v>2508928</v>
      </c>
      <c r="M69" s="20">
        <f>SUM(I69:L69)</f>
        <v>16027541</v>
      </c>
      <c r="N69" s="57" t="s">
        <v>24</v>
      </c>
    </row>
    <row r="70" spans="1:14" s="17" customFormat="1" ht="60" x14ac:dyDescent="0.25">
      <c r="A70" s="55">
        <v>60</v>
      </c>
      <c r="B70" s="10" t="s">
        <v>81</v>
      </c>
      <c r="C70" s="10">
        <v>105684</v>
      </c>
      <c r="D70" s="5" t="s">
        <v>93</v>
      </c>
      <c r="E70" s="1" t="s">
        <v>94</v>
      </c>
      <c r="F70" s="4" t="s">
        <v>27</v>
      </c>
      <c r="G70" s="4" t="s">
        <v>28</v>
      </c>
      <c r="H70" s="4" t="s">
        <v>28</v>
      </c>
      <c r="I70" s="2">
        <v>11173116.318</v>
      </c>
      <c r="J70" s="2">
        <v>2172698.682</v>
      </c>
      <c r="K70" s="2">
        <v>2791330</v>
      </c>
      <c r="L70" s="2">
        <v>54000</v>
      </c>
      <c r="M70" s="20">
        <f>SUM(I70:L70)</f>
        <v>16191145</v>
      </c>
      <c r="N70" s="57" t="s">
        <v>24</v>
      </c>
    </row>
    <row r="71" spans="1:14" s="17" customFormat="1" ht="75" x14ac:dyDescent="0.25">
      <c r="A71" s="55">
        <v>61</v>
      </c>
      <c r="B71" s="10" t="s">
        <v>81</v>
      </c>
      <c r="C71" s="10">
        <v>105552</v>
      </c>
      <c r="D71" s="5" t="s">
        <v>95</v>
      </c>
      <c r="E71" s="1" t="s">
        <v>96</v>
      </c>
      <c r="F71" s="4" t="s">
        <v>27</v>
      </c>
      <c r="G71" s="4" t="s">
        <v>28</v>
      </c>
      <c r="H71" s="4" t="s">
        <v>28</v>
      </c>
      <c r="I71" s="2">
        <v>5251337</v>
      </c>
      <c r="J71" s="2">
        <v>1021163</v>
      </c>
      <c r="K71" s="2">
        <v>1021500</v>
      </c>
      <c r="L71" s="2">
        <v>17000</v>
      </c>
      <c r="M71" s="20">
        <f>SUM(I71:L71)</f>
        <v>7311000</v>
      </c>
      <c r="N71" s="57" t="s">
        <v>24</v>
      </c>
    </row>
    <row r="72" spans="1:14" s="17" customFormat="1" ht="60" x14ac:dyDescent="0.25">
      <c r="A72" s="55">
        <v>62</v>
      </c>
      <c r="B72" s="10" t="s">
        <v>81</v>
      </c>
      <c r="C72" s="10">
        <v>106070</v>
      </c>
      <c r="D72" s="5" t="s">
        <v>97</v>
      </c>
      <c r="E72" s="1" t="s">
        <v>98</v>
      </c>
      <c r="F72" s="4" t="s">
        <v>27</v>
      </c>
      <c r="G72" s="4" t="s">
        <v>28</v>
      </c>
      <c r="H72" s="4" t="s">
        <v>28</v>
      </c>
      <c r="I72" s="2">
        <v>3767400.0000000005</v>
      </c>
      <c r="J72" s="2">
        <v>732599.99999999953</v>
      </c>
      <c r="K72" s="2">
        <v>948125</v>
      </c>
      <c r="L72" s="2">
        <v>20000</v>
      </c>
      <c r="M72" s="20">
        <f>SUM(I72:L72)</f>
        <v>5468125</v>
      </c>
      <c r="N72" s="57" t="s">
        <v>24</v>
      </c>
    </row>
    <row r="73" spans="1:14" s="17" customFormat="1" ht="45" x14ac:dyDescent="0.25">
      <c r="A73" s="55">
        <v>63</v>
      </c>
      <c r="B73" s="10" t="s">
        <v>81</v>
      </c>
      <c r="C73" s="10">
        <v>105566</v>
      </c>
      <c r="D73" s="5" t="s">
        <v>99</v>
      </c>
      <c r="E73" s="1" t="s">
        <v>100</v>
      </c>
      <c r="F73" s="4" t="s">
        <v>27</v>
      </c>
      <c r="G73" s="4" t="s">
        <v>28</v>
      </c>
      <c r="H73" s="4" t="s">
        <v>28</v>
      </c>
      <c r="I73" s="2">
        <v>6934632.25</v>
      </c>
      <c r="J73" s="2">
        <v>1348492.75</v>
      </c>
      <c r="K73" s="2">
        <v>742506</v>
      </c>
      <c r="L73" s="2">
        <v>45000</v>
      </c>
      <c r="M73" s="20">
        <f>SUM(I73:L73)</f>
        <v>9070631</v>
      </c>
      <c r="N73" s="57" t="s">
        <v>24</v>
      </c>
    </row>
    <row r="74" spans="1:14" s="17" customFormat="1" ht="60" x14ac:dyDescent="0.25">
      <c r="A74" s="55">
        <v>64</v>
      </c>
      <c r="B74" s="10" t="s">
        <v>81</v>
      </c>
      <c r="C74" s="10">
        <v>105884</v>
      </c>
      <c r="D74" s="5" t="s">
        <v>101</v>
      </c>
      <c r="E74" s="1" t="s">
        <v>102</v>
      </c>
      <c r="F74" s="4" t="s">
        <v>27</v>
      </c>
      <c r="G74" s="4" t="s">
        <v>28</v>
      </c>
      <c r="H74" s="4" t="s">
        <v>28</v>
      </c>
      <c r="I74" s="2">
        <v>10484213.74</v>
      </c>
      <c r="J74" s="2">
        <v>2038736.2599999998</v>
      </c>
      <c r="K74" s="2">
        <v>1062050</v>
      </c>
      <c r="L74" s="2">
        <v>50000</v>
      </c>
      <c r="M74" s="20">
        <f>SUM(I74:L74)</f>
        <v>13635000</v>
      </c>
      <c r="N74" s="57" t="s">
        <v>24</v>
      </c>
    </row>
    <row r="75" spans="1:14" s="17" customFormat="1" ht="45" customHeight="1" x14ac:dyDescent="0.25">
      <c r="A75" s="55">
        <v>65</v>
      </c>
      <c r="B75" s="10" t="s">
        <v>81</v>
      </c>
      <c r="C75" s="10">
        <v>105558</v>
      </c>
      <c r="D75" s="5" t="s">
        <v>103</v>
      </c>
      <c r="E75" s="1" t="s">
        <v>38</v>
      </c>
      <c r="F75" s="4" t="s">
        <v>27</v>
      </c>
      <c r="G75" s="4" t="s">
        <v>28</v>
      </c>
      <c r="H75" s="4" t="s">
        <v>28</v>
      </c>
      <c r="I75" s="2">
        <v>10787531.300000001</v>
      </c>
      <c r="J75" s="2">
        <v>2097718.7000000002</v>
      </c>
      <c r="K75" s="2">
        <v>1826000</v>
      </c>
      <c r="L75" s="2">
        <v>60000</v>
      </c>
      <c r="M75" s="20">
        <f>SUM(I75:L75)</f>
        <v>14771250</v>
      </c>
      <c r="N75" s="57" t="s">
        <v>24</v>
      </c>
    </row>
    <row r="76" spans="1:14" s="17" customFormat="1" ht="75" x14ac:dyDescent="0.25">
      <c r="A76" s="55">
        <v>66</v>
      </c>
      <c r="B76" s="10" t="s">
        <v>104</v>
      </c>
      <c r="C76" s="10">
        <v>107066</v>
      </c>
      <c r="D76" s="5" t="s">
        <v>105</v>
      </c>
      <c r="E76" s="5" t="s">
        <v>55</v>
      </c>
      <c r="F76" s="4" t="s">
        <v>27</v>
      </c>
      <c r="G76" s="4" t="s">
        <v>28</v>
      </c>
      <c r="H76" s="4" t="s">
        <v>28</v>
      </c>
      <c r="I76" s="2">
        <v>53409188.648000002</v>
      </c>
      <c r="J76" s="2">
        <v>13352297.162</v>
      </c>
      <c r="K76" s="2">
        <v>0</v>
      </c>
      <c r="L76" s="2">
        <v>5070504.38</v>
      </c>
      <c r="M76" s="20">
        <f>SUM(I76:L76)</f>
        <v>71831990.189999998</v>
      </c>
      <c r="N76" s="57" t="s">
        <v>381</v>
      </c>
    </row>
    <row r="77" spans="1:14" s="17" customFormat="1" ht="45" x14ac:dyDescent="0.25">
      <c r="A77" s="55">
        <v>67</v>
      </c>
      <c r="B77" s="10" t="s">
        <v>104</v>
      </c>
      <c r="C77" s="10">
        <v>109212</v>
      </c>
      <c r="D77" s="5" t="s">
        <v>106</v>
      </c>
      <c r="E77" s="5" t="s">
        <v>107</v>
      </c>
      <c r="F77" s="4" t="s">
        <v>27</v>
      </c>
      <c r="G77" s="4" t="s">
        <v>28</v>
      </c>
      <c r="H77" s="4" t="s">
        <v>28</v>
      </c>
      <c r="I77" s="2">
        <v>43056000.140000001</v>
      </c>
      <c r="J77" s="2">
        <v>10764000.029999999</v>
      </c>
      <c r="K77" s="2">
        <v>0</v>
      </c>
      <c r="L77" s="2">
        <v>4662263.0999999996</v>
      </c>
      <c r="M77" s="20">
        <f>SUM(I77:L77)</f>
        <v>58482263.270000003</v>
      </c>
      <c r="N77" s="57" t="s">
        <v>24</v>
      </c>
    </row>
    <row r="78" spans="1:14" s="17" customFormat="1" ht="75" x14ac:dyDescent="0.25">
      <c r="A78" s="55">
        <v>68</v>
      </c>
      <c r="B78" s="10" t="s">
        <v>104</v>
      </c>
      <c r="C78" s="10">
        <v>108662</v>
      </c>
      <c r="D78" s="5" t="s">
        <v>108</v>
      </c>
      <c r="E78" s="5" t="s">
        <v>109</v>
      </c>
      <c r="F78" s="4" t="s">
        <v>27</v>
      </c>
      <c r="G78" s="4" t="s">
        <v>28</v>
      </c>
      <c r="H78" s="4" t="s">
        <v>28</v>
      </c>
      <c r="I78" s="2">
        <v>8625168.8000000007</v>
      </c>
      <c r="J78" s="2">
        <v>2156292.1999999993</v>
      </c>
      <c r="K78" s="2">
        <v>0</v>
      </c>
      <c r="L78" s="2">
        <v>12000</v>
      </c>
      <c r="M78" s="20">
        <f>SUM(I78:L78)</f>
        <v>10793461</v>
      </c>
      <c r="N78" s="57" t="s">
        <v>1372</v>
      </c>
    </row>
    <row r="79" spans="1:14" s="17" customFormat="1" ht="45" customHeight="1" x14ac:dyDescent="0.25">
      <c r="A79" s="55">
        <v>69</v>
      </c>
      <c r="B79" s="10" t="s">
        <v>57</v>
      </c>
      <c r="C79" s="10">
        <v>113021</v>
      </c>
      <c r="D79" s="5" t="s">
        <v>110</v>
      </c>
      <c r="E79" s="5" t="s">
        <v>111</v>
      </c>
      <c r="F79" s="10" t="s">
        <v>27</v>
      </c>
      <c r="G79" s="10" t="s">
        <v>28</v>
      </c>
      <c r="H79" s="10" t="s">
        <v>28</v>
      </c>
      <c r="I79" s="2">
        <v>567648</v>
      </c>
      <c r="J79" s="2">
        <v>141912</v>
      </c>
      <c r="K79" s="2">
        <v>78840</v>
      </c>
      <c r="L79" s="2">
        <v>179046</v>
      </c>
      <c r="M79" s="20">
        <f>SUM(I79:L79)</f>
        <v>967446</v>
      </c>
      <c r="N79" s="57" t="s">
        <v>381</v>
      </c>
    </row>
    <row r="80" spans="1:14" s="17" customFormat="1" ht="45" x14ac:dyDescent="0.25">
      <c r="A80" s="55">
        <v>70</v>
      </c>
      <c r="B80" s="10" t="s">
        <v>57</v>
      </c>
      <c r="C80" s="10">
        <v>113571</v>
      </c>
      <c r="D80" s="5" t="s">
        <v>112</v>
      </c>
      <c r="E80" s="5" t="s">
        <v>113</v>
      </c>
      <c r="F80" s="10" t="s">
        <v>27</v>
      </c>
      <c r="G80" s="10" t="s">
        <v>28</v>
      </c>
      <c r="H80" s="10" t="s">
        <v>28</v>
      </c>
      <c r="I80" s="2">
        <v>666410.31999999995</v>
      </c>
      <c r="J80" s="2">
        <v>166602.59</v>
      </c>
      <c r="K80" s="2">
        <v>164164.54</v>
      </c>
      <c r="L80" s="2">
        <v>82252.800000000003</v>
      </c>
      <c r="M80" s="20">
        <f>SUM(I80:L80)</f>
        <v>1079430.25</v>
      </c>
      <c r="N80" s="57" t="s">
        <v>381</v>
      </c>
    </row>
    <row r="81" spans="1:14" s="17" customFormat="1" ht="45" customHeight="1" x14ac:dyDescent="0.25">
      <c r="A81" s="55">
        <v>71</v>
      </c>
      <c r="B81" s="10" t="s">
        <v>57</v>
      </c>
      <c r="C81" s="10">
        <v>113128</v>
      </c>
      <c r="D81" s="5" t="s">
        <v>114</v>
      </c>
      <c r="E81" s="5" t="s">
        <v>115</v>
      </c>
      <c r="F81" s="10" t="s">
        <v>27</v>
      </c>
      <c r="G81" s="10" t="s">
        <v>28</v>
      </c>
      <c r="H81" s="10" t="s">
        <v>28</v>
      </c>
      <c r="I81" s="2">
        <v>663316.31999999995</v>
      </c>
      <c r="J81" s="2">
        <v>165829.07999999999</v>
      </c>
      <c r="K81" s="2">
        <v>92127.28</v>
      </c>
      <c r="L81" s="2">
        <v>337523.67</v>
      </c>
      <c r="M81" s="20">
        <f>SUM(I81:L81)</f>
        <v>1258796.3499999999</v>
      </c>
      <c r="N81" s="57" t="s">
        <v>381</v>
      </c>
    </row>
    <row r="82" spans="1:14" s="17" customFormat="1" ht="45" customHeight="1" x14ac:dyDescent="0.25">
      <c r="A82" s="55">
        <v>72</v>
      </c>
      <c r="B82" s="10" t="s">
        <v>57</v>
      </c>
      <c r="C82" s="10">
        <v>113071</v>
      </c>
      <c r="D82" s="5" t="s">
        <v>116</v>
      </c>
      <c r="E82" s="5" t="s">
        <v>117</v>
      </c>
      <c r="F82" s="10" t="s">
        <v>27</v>
      </c>
      <c r="G82" s="10" t="s">
        <v>28</v>
      </c>
      <c r="H82" s="10" t="s">
        <v>28</v>
      </c>
      <c r="I82" s="2">
        <v>668777.56000000006</v>
      </c>
      <c r="J82" s="2">
        <v>167194.39000000001</v>
      </c>
      <c r="K82" s="2">
        <v>92885.78</v>
      </c>
      <c r="L82" s="2">
        <v>119978</v>
      </c>
      <c r="M82" s="20">
        <f>SUM(I82:L82)</f>
        <v>1048835.73</v>
      </c>
      <c r="N82" s="57" t="s">
        <v>381</v>
      </c>
    </row>
    <row r="83" spans="1:14" s="17" customFormat="1" ht="45" x14ac:dyDescent="0.25">
      <c r="A83" s="55">
        <v>73</v>
      </c>
      <c r="B83" s="10" t="s">
        <v>57</v>
      </c>
      <c r="C83" s="10">
        <v>119851</v>
      </c>
      <c r="D83" s="5" t="s">
        <v>118</v>
      </c>
      <c r="E83" s="5" t="s">
        <v>119</v>
      </c>
      <c r="F83" s="10" t="s">
        <v>27</v>
      </c>
      <c r="G83" s="10" t="s">
        <v>28</v>
      </c>
      <c r="H83" s="10" t="s">
        <v>28</v>
      </c>
      <c r="I83" s="2">
        <v>651893.56999999995</v>
      </c>
      <c r="J83" s="2">
        <v>162973.4</v>
      </c>
      <c r="K83" s="2">
        <v>90540.78</v>
      </c>
      <c r="L83" s="2">
        <v>53550</v>
      </c>
      <c r="M83" s="20">
        <f>SUM(I83:L83)</f>
        <v>958957.75</v>
      </c>
      <c r="N83" s="57" t="s">
        <v>381</v>
      </c>
    </row>
    <row r="84" spans="1:14" s="17" customFormat="1" ht="45" customHeight="1" x14ac:dyDescent="0.25">
      <c r="A84" s="55">
        <v>74</v>
      </c>
      <c r="B84" s="10" t="s">
        <v>57</v>
      </c>
      <c r="C84" s="10">
        <v>113131</v>
      </c>
      <c r="D84" s="5" t="s">
        <v>120</v>
      </c>
      <c r="E84" s="5" t="s">
        <v>121</v>
      </c>
      <c r="F84" s="10" t="s">
        <v>27</v>
      </c>
      <c r="G84" s="10" t="s">
        <v>28</v>
      </c>
      <c r="H84" s="10" t="s">
        <v>28</v>
      </c>
      <c r="I84" s="2">
        <v>590955.72</v>
      </c>
      <c r="J84" s="2">
        <v>147738.94</v>
      </c>
      <c r="K84" s="2">
        <v>82077.240000000005</v>
      </c>
      <c r="L84" s="2">
        <v>120566.82</v>
      </c>
      <c r="M84" s="20">
        <f>SUM(I84:L84)</f>
        <v>941338.72</v>
      </c>
      <c r="N84" s="57" t="s">
        <v>381</v>
      </c>
    </row>
    <row r="85" spans="1:14" s="17" customFormat="1" ht="45" x14ac:dyDescent="0.25">
      <c r="A85" s="55">
        <v>75</v>
      </c>
      <c r="B85" s="10" t="s">
        <v>57</v>
      </c>
      <c r="C85" s="10">
        <v>122344</v>
      </c>
      <c r="D85" s="5" t="s">
        <v>122</v>
      </c>
      <c r="E85" s="5" t="s">
        <v>123</v>
      </c>
      <c r="F85" s="10" t="s">
        <v>27</v>
      </c>
      <c r="G85" s="10" t="s">
        <v>28</v>
      </c>
      <c r="H85" s="10" t="s">
        <v>28</v>
      </c>
      <c r="I85" s="2">
        <v>666234.91</v>
      </c>
      <c r="J85" s="2">
        <v>166558.73000000001</v>
      </c>
      <c r="K85" s="2">
        <v>92532.64</v>
      </c>
      <c r="L85" s="2">
        <v>102792</v>
      </c>
      <c r="M85" s="20">
        <f>SUM(I85:L85)</f>
        <v>1028118.28</v>
      </c>
      <c r="N85" s="57" t="s">
        <v>381</v>
      </c>
    </row>
    <row r="86" spans="1:14" s="17" customFormat="1" ht="45" x14ac:dyDescent="0.25">
      <c r="A86" s="55">
        <v>76</v>
      </c>
      <c r="B86" s="10" t="s">
        <v>57</v>
      </c>
      <c r="C86" s="10">
        <v>104905</v>
      </c>
      <c r="D86" s="5" t="s">
        <v>124</v>
      </c>
      <c r="E86" s="5" t="s">
        <v>125</v>
      </c>
      <c r="F86" s="4" t="s">
        <v>27</v>
      </c>
      <c r="G86" s="10" t="s">
        <v>28</v>
      </c>
      <c r="H86" s="10" t="s">
        <v>28</v>
      </c>
      <c r="I86" s="2">
        <v>671536.8</v>
      </c>
      <c r="J86" s="2">
        <v>167884.2</v>
      </c>
      <c r="K86" s="2">
        <v>93269</v>
      </c>
      <c r="L86" s="2">
        <v>172307.63</v>
      </c>
      <c r="M86" s="20">
        <f>SUM(I86:L86)</f>
        <v>1104997.6299999999</v>
      </c>
      <c r="N86" s="57" t="s">
        <v>381</v>
      </c>
    </row>
    <row r="87" spans="1:14" s="17" customFormat="1" ht="45" customHeight="1" x14ac:dyDescent="0.25">
      <c r="A87" s="55">
        <v>77</v>
      </c>
      <c r="B87" s="10" t="s">
        <v>951</v>
      </c>
      <c r="C87" s="10">
        <v>115833</v>
      </c>
      <c r="D87" s="5" t="s">
        <v>126</v>
      </c>
      <c r="E87" s="5" t="s">
        <v>127</v>
      </c>
      <c r="F87" s="4" t="s">
        <v>27</v>
      </c>
      <c r="G87" s="10" t="s">
        <v>28</v>
      </c>
      <c r="H87" s="10" t="s">
        <v>28</v>
      </c>
      <c r="I87" s="2">
        <v>4232000</v>
      </c>
      <c r="J87" s="2">
        <v>1058000</v>
      </c>
      <c r="K87" s="2">
        <v>0</v>
      </c>
      <c r="L87" s="2">
        <v>3000</v>
      </c>
      <c r="M87" s="20">
        <f>SUM(I87:L87)</f>
        <v>5293000</v>
      </c>
      <c r="N87" s="57" t="s">
        <v>24</v>
      </c>
    </row>
    <row r="88" spans="1:14" s="17" customFormat="1" ht="70.5" customHeight="1" x14ac:dyDescent="0.25">
      <c r="A88" s="55">
        <v>78</v>
      </c>
      <c r="B88" s="10" t="s">
        <v>950</v>
      </c>
      <c r="C88" s="10">
        <v>107583</v>
      </c>
      <c r="D88" s="5" t="s">
        <v>128</v>
      </c>
      <c r="E88" s="5" t="s">
        <v>129</v>
      </c>
      <c r="F88" s="4" t="s">
        <v>27</v>
      </c>
      <c r="G88" s="10" t="s">
        <v>28</v>
      </c>
      <c r="H88" s="10" t="s">
        <v>28</v>
      </c>
      <c r="I88" s="2">
        <v>7198834.5599999996</v>
      </c>
      <c r="J88" s="2">
        <v>1799708.64</v>
      </c>
      <c r="K88" s="2">
        <v>0</v>
      </c>
      <c r="L88" s="2">
        <v>24000</v>
      </c>
      <c r="M88" s="20">
        <f>SUM(I88:L88)</f>
        <v>9022543.1999999993</v>
      </c>
      <c r="N88" s="57" t="s">
        <v>381</v>
      </c>
    </row>
    <row r="89" spans="1:14" s="17" customFormat="1" ht="60" x14ac:dyDescent="0.25">
      <c r="A89" s="55">
        <v>79</v>
      </c>
      <c r="B89" s="4" t="s">
        <v>130</v>
      </c>
      <c r="C89" s="4">
        <v>119286</v>
      </c>
      <c r="D89" s="5" t="s">
        <v>131</v>
      </c>
      <c r="E89" s="5" t="s">
        <v>132</v>
      </c>
      <c r="F89" s="4" t="s">
        <v>27</v>
      </c>
      <c r="G89" s="10" t="s">
        <v>28</v>
      </c>
      <c r="H89" s="10" t="s">
        <v>28</v>
      </c>
      <c r="I89" s="20">
        <v>2814714.83</v>
      </c>
      <c r="J89" s="20">
        <v>703678.71</v>
      </c>
      <c r="K89" s="20">
        <v>875079.04</v>
      </c>
      <c r="L89" s="20">
        <v>212942.4</v>
      </c>
      <c r="M89" s="20">
        <f>SUM(I89:L89)</f>
        <v>4606414.9800000004</v>
      </c>
      <c r="N89" s="58" t="s">
        <v>381</v>
      </c>
    </row>
    <row r="90" spans="1:14" s="17" customFormat="1" ht="75" x14ac:dyDescent="0.25">
      <c r="A90" s="55">
        <v>80</v>
      </c>
      <c r="B90" s="4" t="s">
        <v>130</v>
      </c>
      <c r="C90" s="4">
        <v>119261</v>
      </c>
      <c r="D90" s="5" t="s">
        <v>133</v>
      </c>
      <c r="E90" s="5" t="s">
        <v>134</v>
      </c>
      <c r="F90" s="4" t="s">
        <v>27</v>
      </c>
      <c r="G90" s="10" t="s">
        <v>28</v>
      </c>
      <c r="H90" s="10" t="s">
        <v>28</v>
      </c>
      <c r="I90" s="20">
        <v>3145876.94</v>
      </c>
      <c r="J90" s="20">
        <v>786469.24</v>
      </c>
      <c r="K90" s="20">
        <v>1375102.5299999998</v>
      </c>
      <c r="L90" s="20">
        <v>380633.62000000011</v>
      </c>
      <c r="M90" s="20">
        <f>SUM(I90:L90)</f>
        <v>5688082.3299999991</v>
      </c>
      <c r="N90" s="58" t="s">
        <v>381</v>
      </c>
    </row>
    <row r="91" spans="1:14" s="17" customFormat="1" ht="45" customHeight="1" x14ac:dyDescent="0.25">
      <c r="A91" s="55">
        <v>81</v>
      </c>
      <c r="B91" s="4" t="s">
        <v>130</v>
      </c>
      <c r="C91" s="4">
        <v>115926</v>
      </c>
      <c r="D91" s="5" t="s">
        <v>135</v>
      </c>
      <c r="E91" s="5" t="s">
        <v>136</v>
      </c>
      <c r="F91" s="4" t="s">
        <v>27</v>
      </c>
      <c r="G91" s="10" t="s">
        <v>28</v>
      </c>
      <c r="H91" s="10" t="s">
        <v>28</v>
      </c>
      <c r="I91" s="20">
        <v>3096018.79</v>
      </c>
      <c r="J91" s="20">
        <v>774004.7</v>
      </c>
      <c r="K91" s="20">
        <v>1224860.6499999994</v>
      </c>
      <c r="L91" s="20">
        <v>52800</v>
      </c>
      <c r="M91" s="20">
        <f>SUM(I91:L91)</f>
        <v>5147684.1399999997</v>
      </c>
      <c r="N91" s="58" t="s">
        <v>1311</v>
      </c>
    </row>
    <row r="92" spans="1:14" s="17" customFormat="1" ht="45" customHeight="1" x14ac:dyDescent="0.25">
      <c r="A92" s="55">
        <v>82</v>
      </c>
      <c r="B92" s="4" t="s">
        <v>130</v>
      </c>
      <c r="C92" s="4">
        <v>115724</v>
      </c>
      <c r="D92" s="5" t="s">
        <v>137</v>
      </c>
      <c r="E92" s="5" t="s">
        <v>991</v>
      </c>
      <c r="F92" s="4" t="s">
        <v>27</v>
      </c>
      <c r="G92" s="10" t="s">
        <v>28</v>
      </c>
      <c r="H92" s="10" t="s">
        <v>28</v>
      </c>
      <c r="I92" s="20">
        <v>2754696.14</v>
      </c>
      <c r="J92" s="20">
        <v>688674.03</v>
      </c>
      <c r="K92" s="20">
        <v>2682994</v>
      </c>
      <c r="L92" s="20">
        <v>679006.1799999997</v>
      </c>
      <c r="M92" s="20">
        <f>SUM(I92:L92)</f>
        <v>6805370.3499999996</v>
      </c>
      <c r="N92" s="58" t="s">
        <v>381</v>
      </c>
    </row>
    <row r="93" spans="1:14" s="17" customFormat="1" ht="45" customHeight="1" x14ac:dyDescent="0.25">
      <c r="A93" s="55">
        <v>83</v>
      </c>
      <c r="B93" s="4" t="s">
        <v>130</v>
      </c>
      <c r="C93" s="4">
        <v>117046</v>
      </c>
      <c r="D93" s="5" t="s">
        <v>138</v>
      </c>
      <c r="E93" s="5" t="s">
        <v>139</v>
      </c>
      <c r="F93" s="4" t="s">
        <v>27</v>
      </c>
      <c r="G93" s="10" t="s">
        <v>28</v>
      </c>
      <c r="H93" s="10" t="s">
        <v>28</v>
      </c>
      <c r="I93" s="20">
        <v>1114600.8</v>
      </c>
      <c r="J93" s="20">
        <v>278650.2</v>
      </c>
      <c r="K93" s="20">
        <v>398394</v>
      </c>
      <c r="L93" s="20">
        <v>135212.55000000005</v>
      </c>
      <c r="M93" s="20">
        <f>SUM(I93:L93)</f>
        <v>1926857.55</v>
      </c>
      <c r="N93" s="58" t="s">
        <v>381</v>
      </c>
    </row>
    <row r="94" spans="1:14" s="17" customFormat="1" ht="45" customHeight="1" x14ac:dyDescent="0.25">
      <c r="A94" s="55">
        <v>84</v>
      </c>
      <c r="B94" s="4" t="s">
        <v>130</v>
      </c>
      <c r="C94" s="4">
        <v>116265</v>
      </c>
      <c r="D94" s="5" t="s">
        <v>140</v>
      </c>
      <c r="E94" s="5" t="s">
        <v>141</v>
      </c>
      <c r="F94" s="4" t="s">
        <v>27</v>
      </c>
      <c r="G94" s="10" t="s">
        <v>28</v>
      </c>
      <c r="H94" s="10" t="s">
        <v>28</v>
      </c>
      <c r="I94" s="20">
        <v>2069074.4</v>
      </c>
      <c r="J94" s="20">
        <v>517268.6</v>
      </c>
      <c r="K94" s="20">
        <v>1308001</v>
      </c>
      <c r="L94" s="20">
        <v>209369.35999999987</v>
      </c>
      <c r="M94" s="20">
        <f>SUM(I94:L94)</f>
        <v>4103713.36</v>
      </c>
      <c r="N94" s="58" t="s">
        <v>381</v>
      </c>
    </row>
    <row r="95" spans="1:14" s="17" customFormat="1" ht="45" customHeight="1" x14ac:dyDescent="0.25">
      <c r="A95" s="55">
        <v>85</v>
      </c>
      <c r="B95" s="4" t="s">
        <v>130</v>
      </c>
      <c r="C95" s="4">
        <v>115577</v>
      </c>
      <c r="D95" s="5" t="s">
        <v>142</v>
      </c>
      <c r="E95" s="5" t="s">
        <v>143</v>
      </c>
      <c r="F95" s="4" t="s">
        <v>27</v>
      </c>
      <c r="G95" s="10" t="s">
        <v>28</v>
      </c>
      <c r="H95" s="10" t="s">
        <v>28</v>
      </c>
      <c r="I95" s="20">
        <v>2115826.5</v>
      </c>
      <c r="J95" s="20">
        <v>528956.63</v>
      </c>
      <c r="K95" s="20">
        <v>1064885.0900000003</v>
      </c>
      <c r="L95" s="20">
        <v>0</v>
      </c>
      <c r="M95" s="20">
        <f>SUM(I95:L95)</f>
        <v>3709668.22</v>
      </c>
      <c r="N95" s="58" t="s">
        <v>381</v>
      </c>
    </row>
    <row r="96" spans="1:14" s="17" customFormat="1" ht="45" customHeight="1" x14ac:dyDescent="0.25">
      <c r="A96" s="55">
        <v>86</v>
      </c>
      <c r="B96" s="4" t="s">
        <v>130</v>
      </c>
      <c r="C96" s="4">
        <v>115917</v>
      </c>
      <c r="D96" s="5" t="s">
        <v>144</v>
      </c>
      <c r="E96" s="5" t="s">
        <v>145</v>
      </c>
      <c r="F96" s="4" t="s">
        <v>27</v>
      </c>
      <c r="G96" s="10" t="s">
        <v>28</v>
      </c>
      <c r="H96" s="10" t="s">
        <v>28</v>
      </c>
      <c r="I96" s="20">
        <v>1227120</v>
      </c>
      <c r="J96" s="20">
        <v>306780</v>
      </c>
      <c r="K96" s="20">
        <v>429900</v>
      </c>
      <c r="L96" s="20">
        <v>133722</v>
      </c>
      <c r="M96" s="20">
        <f>SUM(I96:L96)</f>
        <v>2097522</v>
      </c>
      <c r="N96" s="58" t="s">
        <v>381</v>
      </c>
    </row>
    <row r="97" spans="1:14" s="17" customFormat="1" ht="45" customHeight="1" x14ac:dyDescent="0.25">
      <c r="A97" s="55">
        <v>87</v>
      </c>
      <c r="B97" s="4" t="s">
        <v>130</v>
      </c>
      <c r="C97" s="4">
        <v>115866</v>
      </c>
      <c r="D97" s="5" t="s">
        <v>146</v>
      </c>
      <c r="E97" s="5" t="s">
        <v>147</v>
      </c>
      <c r="F97" s="4" t="s">
        <v>27</v>
      </c>
      <c r="G97" s="10" t="s">
        <v>28</v>
      </c>
      <c r="H97" s="10" t="s">
        <v>28</v>
      </c>
      <c r="I97" s="20">
        <v>1587334.92</v>
      </c>
      <c r="J97" s="20">
        <v>396833.73</v>
      </c>
      <c r="K97" s="20">
        <v>1361979.77</v>
      </c>
      <c r="L97" s="20">
        <v>99583.399999999907</v>
      </c>
      <c r="M97" s="20">
        <f>SUM(I97:L97)</f>
        <v>3445731.82</v>
      </c>
      <c r="N97" s="58" t="s">
        <v>381</v>
      </c>
    </row>
    <row r="98" spans="1:14" s="17" customFormat="1" ht="45" customHeight="1" x14ac:dyDescent="0.25">
      <c r="A98" s="55">
        <v>88</v>
      </c>
      <c r="B98" s="4" t="s">
        <v>130</v>
      </c>
      <c r="C98" s="4">
        <v>115622</v>
      </c>
      <c r="D98" s="5" t="s">
        <v>148</v>
      </c>
      <c r="E98" s="5" t="s">
        <v>149</v>
      </c>
      <c r="F98" s="4" t="s">
        <v>27</v>
      </c>
      <c r="G98" s="10" t="s">
        <v>28</v>
      </c>
      <c r="H98" s="10" t="s">
        <v>28</v>
      </c>
      <c r="I98" s="20">
        <v>2242185</v>
      </c>
      <c r="J98" s="20">
        <v>560546.25</v>
      </c>
      <c r="K98" s="20">
        <v>2028751.25</v>
      </c>
      <c r="L98" s="20">
        <v>54052.150000000373</v>
      </c>
      <c r="M98" s="20">
        <f>SUM(I98:L98)</f>
        <v>4885534.6500000004</v>
      </c>
      <c r="N98" s="58" t="s">
        <v>381</v>
      </c>
    </row>
    <row r="99" spans="1:14" s="17" customFormat="1" ht="60" x14ac:dyDescent="0.25">
      <c r="A99" s="55">
        <v>89</v>
      </c>
      <c r="B99" s="4" t="s">
        <v>130</v>
      </c>
      <c r="C99" s="4">
        <v>115722</v>
      </c>
      <c r="D99" s="5" t="s">
        <v>150</v>
      </c>
      <c r="E99" s="5" t="s">
        <v>151</v>
      </c>
      <c r="F99" s="4" t="s">
        <v>27</v>
      </c>
      <c r="G99" s="10" t="s">
        <v>28</v>
      </c>
      <c r="H99" s="10" t="s">
        <v>28</v>
      </c>
      <c r="I99" s="20">
        <v>1624958.86</v>
      </c>
      <c r="J99" s="20">
        <v>406239.72</v>
      </c>
      <c r="K99" s="20">
        <v>1132399.8700000001</v>
      </c>
      <c r="L99" s="20">
        <v>58054.349999999627</v>
      </c>
      <c r="M99" s="20">
        <f>SUM(I99:L99)</f>
        <v>3221652.8</v>
      </c>
      <c r="N99" s="58" t="s">
        <v>1311</v>
      </c>
    </row>
    <row r="100" spans="1:14" s="17" customFormat="1" ht="45" customHeight="1" x14ac:dyDescent="0.25">
      <c r="A100" s="55">
        <v>90</v>
      </c>
      <c r="B100" s="4" t="s">
        <v>130</v>
      </c>
      <c r="C100" s="4">
        <v>115560</v>
      </c>
      <c r="D100" s="5" t="s">
        <v>152</v>
      </c>
      <c r="E100" s="5" t="s">
        <v>153</v>
      </c>
      <c r="F100" s="4" t="s">
        <v>27</v>
      </c>
      <c r="G100" s="10" t="s">
        <v>28</v>
      </c>
      <c r="H100" s="10" t="s">
        <v>28</v>
      </c>
      <c r="I100" s="20">
        <v>2532573.2599999998</v>
      </c>
      <c r="J100" s="20">
        <v>633143.31999999995</v>
      </c>
      <c r="K100" s="20">
        <v>1173003.8899999997</v>
      </c>
      <c r="L100" s="20">
        <v>219042.47000000067</v>
      </c>
      <c r="M100" s="20">
        <f>SUM(I100:L100)</f>
        <v>4557762.9399999995</v>
      </c>
      <c r="N100" s="58" t="s">
        <v>381</v>
      </c>
    </row>
    <row r="101" spans="1:14" s="17" customFormat="1" ht="45" customHeight="1" x14ac:dyDescent="0.25">
      <c r="A101" s="55">
        <v>91</v>
      </c>
      <c r="B101" s="4" t="s">
        <v>130</v>
      </c>
      <c r="C101" s="4">
        <v>115946</v>
      </c>
      <c r="D101" s="5" t="s">
        <v>154</v>
      </c>
      <c r="E101" s="5" t="s">
        <v>155</v>
      </c>
      <c r="F101" s="4" t="s">
        <v>27</v>
      </c>
      <c r="G101" s="10" t="s">
        <v>28</v>
      </c>
      <c r="H101" s="10" t="s">
        <v>28</v>
      </c>
      <c r="I101" s="20">
        <v>1410126.65</v>
      </c>
      <c r="J101" s="20">
        <v>352531.66</v>
      </c>
      <c r="K101" s="20">
        <v>703318.79</v>
      </c>
      <c r="L101" s="20">
        <v>108990.68999999994</v>
      </c>
      <c r="M101" s="20">
        <f>SUM(I101:L101)</f>
        <v>2574967.7899999996</v>
      </c>
      <c r="N101" s="58" t="s">
        <v>381</v>
      </c>
    </row>
    <row r="102" spans="1:14" s="17" customFormat="1" ht="60" x14ac:dyDescent="0.25">
      <c r="A102" s="55">
        <v>92</v>
      </c>
      <c r="B102" s="4" t="s">
        <v>130</v>
      </c>
      <c r="C102" s="4">
        <v>115847</v>
      </c>
      <c r="D102" s="5" t="s">
        <v>156</v>
      </c>
      <c r="E102" s="5" t="s">
        <v>157</v>
      </c>
      <c r="F102" s="4" t="s">
        <v>27</v>
      </c>
      <c r="G102" s="10" t="s">
        <v>28</v>
      </c>
      <c r="H102" s="10" t="s">
        <v>28</v>
      </c>
      <c r="I102" s="20">
        <v>2091764</v>
      </c>
      <c r="J102" s="20">
        <v>522941</v>
      </c>
      <c r="K102" s="20">
        <v>862290</v>
      </c>
      <c r="L102" s="20">
        <v>167575.10000000009</v>
      </c>
      <c r="M102" s="20">
        <f>SUM(I102:L102)</f>
        <v>3644570.1</v>
      </c>
      <c r="N102" s="58" t="s">
        <v>381</v>
      </c>
    </row>
    <row r="103" spans="1:14" s="17" customFormat="1" ht="45" customHeight="1" x14ac:dyDescent="0.25">
      <c r="A103" s="55">
        <v>93</v>
      </c>
      <c r="B103" s="4" t="s">
        <v>130</v>
      </c>
      <c r="C103" s="4">
        <v>115688</v>
      </c>
      <c r="D103" s="5" t="s">
        <v>158</v>
      </c>
      <c r="E103" s="5" t="s">
        <v>159</v>
      </c>
      <c r="F103" s="4" t="s">
        <v>27</v>
      </c>
      <c r="G103" s="10" t="s">
        <v>28</v>
      </c>
      <c r="H103" s="10" t="s">
        <v>28</v>
      </c>
      <c r="I103" s="20">
        <v>2098872.2799999998</v>
      </c>
      <c r="J103" s="20">
        <v>524718.06999999995</v>
      </c>
      <c r="K103" s="20">
        <v>1507229.65</v>
      </c>
      <c r="L103" s="20">
        <v>402174.95000000019</v>
      </c>
      <c r="M103" s="20">
        <f>SUM(I103:L103)</f>
        <v>4532994.9499999993</v>
      </c>
      <c r="N103" s="58" t="s">
        <v>381</v>
      </c>
    </row>
    <row r="104" spans="1:14" s="17" customFormat="1" ht="45" x14ac:dyDescent="0.25">
      <c r="A104" s="55">
        <v>94</v>
      </c>
      <c r="B104" s="4" t="s">
        <v>130</v>
      </c>
      <c r="C104" s="4">
        <v>115817</v>
      </c>
      <c r="D104" s="5" t="s">
        <v>160</v>
      </c>
      <c r="E104" s="5" t="s">
        <v>161</v>
      </c>
      <c r="F104" s="4" t="s">
        <v>27</v>
      </c>
      <c r="G104" s="10" t="s">
        <v>28</v>
      </c>
      <c r="H104" s="10" t="s">
        <v>28</v>
      </c>
      <c r="I104" s="20">
        <v>782706.84</v>
      </c>
      <c r="J104" s="20">
        <v>195676.71</v>
      </c>
      <c r="K104" s="20">
        <v>277228.45999999996</v>
      </c>
      <c r="L104" s="20">
        <v>35425.989999999991</v>
      </c>
      <c r="M104" s="20">
        <f>SUM(I104:L104)</f>
        <v>1291037.9999999998</v>
      </c>
      <c r="N104" s="58" t="s">
        <v>381</v>
      </c>
    </row>
    <row r="105" spans="1:14" s="17" customFormat="1" ht="45" customHeight="1" x14ac:dyDescent="0.25">
      <c r="A105" s="55">
        <v>95</v>
      </c>
      <c r="B105" s="4" t="s">
        <v>130</v>
      </c>
      <c r="C105" s="4">
        <v>115911</v>
      </c>
      <c r="D105" s="5" t="s">
        <v>162</v>
      </c>
      <c r="E105" s="5" t="s">
        <v>163</v>
      </c>
      <c r="F105" s="4" t="s">
        <v>27</v>
      </c>
      <c r="G105" s="10" t="s">
        <v>28</v>
      </c>
      <c r="H105" s="10" t="s">
        <v>28</v>
      </c>
      <c r="I105" s="20">
        <v>2452875.5699999998</v>
      </c>
      <c r="J105" s="20">
        <v>613218.89</v>
      </c>
      <c r="K105" s="20">
        <v>657456.29999999981</v>
      </c>
      <c r="L105" s="20">
        <v>100246.4700000002</v>
      </c>
      <c r="M105" s="20">
        <f>SUM(I105:L105)</f>
        <v>3823797.23</v>
      </c>
      <c r="N105" s="58" t="s">
        <v>1311</v>
      </c>
    </row>
    <row r="106" spans="1:14" s="17" customFormat="1" ht="45" customHeight="1" x14ac:dyDescent="0.25">
      <c r="A106" s="55">
        <v>96</v>
      </c>
      <c r="B106" s="4" t="s">
        <v>130</v>
      </c>
      <c r="C106" s="4">
        <v>115876</v>
      </c>
      <c r="D106" s="5" t="s">
        <v>164</v>
      </c>
      <c r="E106" s="5" t="s">
        <v>165</v>
      </c>
      <c r="F106" s="4" t="s">
        <v>27</v>
      </c>
      <c r="G106" s="10" t="s">
        <v>28</v>
      </c>
      <c r="H106" s="10" t="s">
        <v>28</v>
      </c>
      <c r="I106" s="20">
        <v>2432346.2999999998</v>
      </c>
      <c r="J106" s="20">
        <v>608086.57999999996</v>
      </c>
      <c r="K106" s="20">
        <v>652739.62000000011</v>
      </c>
      <c r="L106" s="20">
        <v>182632.2799999998</v>
      </c>
      <c r="M106" s="20">
        <f>SUM(I106:L106)</f>
        <v>3875804.78</v>
      </c>
      <c r="N106" s="58" t="s">
        <v>381</v>
      </c>
    </row>
    <row r="107" spans="1:14" s="17" customFormat="1" ht="45" x14ac:dyDescent="0.25">
      <c r="A107" s="55">
        <v>97</v>
      </c>
      <c r="B107" s="4" t="s">
        <v>130</v>
      </c>
      <c r="C107" s="4">
        <v>115698</v>
      </c>
      <c r="D107" s="5" t="s">
        <v>166</v>
      </c>
      <c r="E107" s="5" t="s">
        <v>167</v>
      </c>
      <c r="F107" s="4" t="s">
        <v>27</v>
      </c>
      <c r="G107" s="10" t="s">
        <v>28</v>
      </c>
      <c r="H107" s="10" t="s">
        <v>28</v>
      </c>
      <c r="I107" s="20">
        <v>898360.23</v>
      </c>
      <c r="J107" s="20">
        <v>224590.06</v>
      </c>
      <c r="K107" s="20">
        <v>474760.01</v>
      </c>
      <c r="L107" s="20">
        <v>51944.34999999986</v>
      </c>
      <c r="M107" s="20">
        <f>SUM(I107:L107)</f>
        <v>1649654.65</v>
      </c>
      <c r="N107" s="58" t="s">
        <v>381</v>
      </c>
    </row>
    <row r="108" spans="1:14" s="17" customFormat="1" ht="45" customHeight="1" x14ac:dyDescent="0.25">
      <c r="A108" s="55">
        <v>98</v>
      </c>
      <c r="B108" s="4" t="s">
        <v>130</v>
      </c>
      <c r="C108" s="4">
        <v>115857</v>
      </c>
      <c r="D108" s="5" t="s">
        <v>168</v>
      </c>
      <c r="E108" s="5" t="s">
        <v>169</v>
      </c>
      <c r="F108" s="4" t="s">
        <v>27</v>
      </c>
      <c r="G108" s="10" t="s">
        <v>28</v>
      </c>
      <c r="H108" s="10" t="s">
        <v>28</v>
      </c>
      <c r="I108" s="20">
        <v>2414726.98</v>
      </c>
      <c r="J108" s="20">
        <v>603681.75</v>
      </c>
      <c r="K108" s="20">
        <v>2406584.2200000002</v>
      </c>
      <c r="L108" s="20">
        <v>251986.25</v>
      </c>
      <c r="M108" s="20">
        <f>SUM(I108:L108)</f>
        <v>5676979.2000000002</v>
      </c>
      <c r="N108" s="58" t="s">
        <v>381</v>
      </c>
    </row>
    <row r="109" spans="1:14" s="17" customFormat="1" ht="45" customHeight="1" x14ac:dyDescent="0.25">
      <c r="A109" s="55">
        <v>99</v>
      </c>
      <c r="B109" s="4" t="s">
        <v>130</v>
      </c>
      <c r="C109" s="4">
        <v>115646</v>
      </c>
      <c r="D109" s="5" t="s">
        <v>170</v>
      </c>
      <c r="E109" s="5" t="s">
        <v>171</v>
      </c>
      <c r="F109" s="4" t="s">
        <v>27</v>
      </c>
      <c r="G109" s="10" t="s">
        <v>28</v>
      </c>
      <c r="H109" s="10" t="s">
        <v>28</v>
      </c>
      <c r="I109" s="20">
        <v>3065803.18</v>
      </c>
      <c r="J109" s="20">
        <v>766450.79</v>
      </c>
      <c r="K109" s="20">
        <v>965544.5299999998</v>
      </c>
      <c r="L109" s="20">
        <v>51911</v>
      </c>
      <c r="M109" s="20">
        <f>SUM(I109:L109)</f>
        <v>4849709.5</v>
      </c>
      <c r="N109" s="58" t="s">
        <v>381</v>
      </c>
    </row>
    <row r="110" spans="1:14" s="17" customFormat="1" ht="45" customHeight="1" x14ac:dyDescent="0.25">
      <c r="A110" s="55">
        <v>100</v>
      </c>
      <c r="B110" s="4" t="s">
        <v>130</v>
      </c>
      <c r="C110" s="4">
        <v>115834</v>
      </c>
      <c r="D110" s="5" t="s">
        <v>172</v>
      </c>
      <c r="E110" s="5" t="s">
        <v>173</v>
      </c>
      <c r="F110" s="4" t="s">
        <v>27</v>
      </c>
      <c r="G110" s="10" t="s">
        <v>28</v>
      </c>
      <c r="H110" s="10" t="s">
        <v>28</v>
      </c>
      <c r="I110" s="20">
        <v>1952796.24</v>
      </c>
      <c r="J110" s="20">
        <v>488199.06</v>
      </c>
      <c r="K110" s="20">
        <v>1651738.81</v>
      </c>
      <c r="L110" s="20">
        <v>140071.0400000005</v>
      </c>
      <c r="M110" s="20">
        <f>SUM(I110:L110)</f>
        <v>4232805.1500000004</v>
      </c>
      <c r="N110" s="58" t="s">
        <v>381</v>
      </c>
    </row>
    <row r="111" spans="1:14" s="17" customFormat="1" ht="45" x14ac:dyDescent="0.25">
      <c r="A111" s="55">
        <v>101</v>
      </c>
      <c r="B111" s="4" t="s">
        <v>130</v>
      </c>
      <c r="C111" s="4">
        <v>115610</v>
      </c>
      <c r="D111" s="5" t="s">
        <v>174</v>
      </c>
      <c r="E111" s="5" t="s">
        <v>175</v>
      </c>
      <c r="F111" s="4" t="s">
        <v>27</v>
      </c>
      <c r="G111" s="10" t="s">
        <v>28</v>
      </c>
      <c r="H111" s="10" t="s">
        <v>28</v>
      </c>
      <c r="I111" s="20">
        <v>3292880</v>
      </c>
      <c r="J111" s="20">
        <v>823220</v>
      </c>
      <c r="K111" s="20">
        <v>807275</v>
      </c>
      <c r="L111" s="20">
        <v>820530.33000000007</v>
      </c>
      <c r="M111" s="20">
        <f>SUM(I111:L111)</f>
        <v>5743905.3300000001</v>
      </c>
      <c r="N111" s="59" t="s">
        <v>18</v>
      </c>
    </row>
    <row r="112" spans="1:14" s="17" customFormat="1" ht="45" customHeight="1" x14ac:dyDescent="0.25">
      <c r="A112" s="55">
        <v>102</v>
      </c>
      <c r="B112" s="4" t="s">
        <v>130</v>
      </c>
      <c r="C112" s="4">
        <v>115656</v>
      </c>
      <c r="D112" s="5" t="s">
        <v>176</v>
      </c>
      <c r="E112" s="5" t="s">
        <v>177</v>
      </c>
      <c r="F112" s="4" t="s">
        <v>27</v>
      </c>
      <c r="G112" s="10" t="s">
        <v>28</v>
      </c>
      <c r="H112" s="10" t="s">
        <v>28</v>
      </c>
      <c r="I112" s="20">
        <v>2939783.6</v>
      </c>
      <c r="J112" s="20">
        <v>734945.9</v>
      </c>
      <c r="K112" s="20">
        <v>875000</v>
      </c>
      <c r="L112" s="20">
        <v>276000.98000000045</v>
      </c>
      <c r="M112" s="20">
        <f>SUM(I112:L112)</f>
        <v>4825730.4800000004</v>
      </c>
      <c r="N112" s="58" t="s">
        <v>381</v>
      </c>
    </row>
    <row r="113" spans="1:14" s="17" customFormat="1" ht="45" customHeight="1" x14ac:dyDescent="0.25">
      <c r="A113" s="55">
        <v>103</v>
      </c>
      <c r="B113" s="4" t="s">
        <v>130</v>
      </c>
      <c r="C113" s="4">
        <v>116150</v>
      </c>
      <c r="D113" s="5" t="s">
        <v>178</v>
      </c>
      <c r="E113" s="5" t="s">
        <v>179</v>
      </c>
      <c r="F113" s="4" t="s">
        <v>27</v>
      </c>
      <c r="G113" s="10" t="s">
        <v>28</v>
      </c>
      <c r="H113" s="10" t="s">
        <v>28</v>
      </c>
      <c r="I113" s="20">
        <v>1939595.35</v>
      </c>
      <c r="J113" s="20">
        <v>484898.84</v>
      </c>
      <c r="K113" s="20">
        <v>1023332.81</v>
      </c>
      <c r="L113" s="20">
        <v>45938.649999999907</v>
      </c>
      <c r="M113" s="20">
        <f>SUM(I113:L113)</f>
        <v>3493765.65</v>
      </c>
      <c r="N113" s="58" t="s">
        <v>381</v>
      </c>
    </row>
    <row r="114" spans="1:14" s="17" customFormat="1" ht="60" x14ac:dyDescent="0.25">
      <c r="A114" s="55">
        <v>104</v>
      </c>
      <c r="B114" s="4" t="s">
        <v>130</v>
      </c>
      <c r="C114" s="4">
        <v>115916</v>
      </c>
      <c r="D114" s="5" t="s">
        <v>180</v>
      </c>
      <c r="E114" s="5" t="s">
        <v>181</v>
      </c>
      <c r="F114" s="4" t="s">
        <v>27</v>
      </c>
      <c r="G114" s="10" t="s">
        <v>28</v>
      </c>
      <c r="H114" s="10" t="s">
        <v>28</v>
      </c>
      <c r="I114" s="20">
        <v>1185166.06</v>
      </c>
      <c r="J114" s="20">
        <v>296291.51</v>
      </c>
      <c r="K114" s="20">
        <v>760345.01999999979</v>
      </c>
      <c r="L114" s="20">
        <v>209785.77000000002</v>
      </c>
      <c r="M114" s="20">
        <f>SUM(I114:L114)</f>
        <v>2451588.36</v>
      </c>
      <c r="N114" s="58" t="s">
        <v>381</v>
      </c>
    </row>
    <row r="115" spans="1:14" s="17" customFormat="1" ht="45" customHeight="1" x14ac:dyDescent="0.25">
      <c r="A115" s="55">
        <v>105</v>
      </c>
      <c r="B115" s="4" t="s">
        <v>130</v>
      </c>
      <c r="C115" s="4">
        <v>116347</v>
      </c>
      <c r="D115" s="5" t="s">
        <v>182</v>
      </c>
      <c r="E115" s="5" t="s">
        <v>183</v>
      </c>
      <c r="F115" s="4" t="s">
        <v>27</v>
      </c>
      <c r="G115" s="10" t="s">
        <v>28</v>
      </c>
      <c r="H115" s="10" t="s">
        <v>28</v>
      </c>
      <c r="I115" s="20">
        <v>1323168</v>
      </c>
      <c r="J115" s="20">
        <v>330792</v>
      </c>
      <c r="K115" s="20">
        <v>1301670</v>
      </c>
      <c r="L115" s="20">
        <v>190130.70000000019</v>
      </c>
      <c r="M115" s="20">
        <f>SUM(I115:L115)</f>
        <v>3145760.7</v>
      </c>
      <c r="N115" s="58" t="s">
        <v>381</v>
      </c>
    </row>
    <row r="116" spans="1:14" s="17" customFormat="1" ht="45" customHeight="1" x14ac:dyDescent="0.25">
      <c r="A116" s="55">
        <v>106</v>
      </c>
      <c r="B116" s="4" t="s">
        <v>130</v>
      </c>
      <c r="C116" s="4">
        <v>115806</v>
      </c>
      <c r="D116" s="5" t="s">
        <v>184</v>
      </c>
      <c r="E116" s="5" t="s">
        <v>185</v>
      </c>
      <c r="F116" s="4" t="s">
        <v>27</v>
      </c>
      <c r="G116" s="10" t="s">
        <v>28</v>
      </c>
      <c r="H116" s="10" t="s">
        <v>28</v>
      </c>
      <c r="I116" s="20">
        <v>1855368.68</v>
      </c>
      <c r="J116" s="20">
        <v>463842.17</v>
      </c>
      <c r="K116" s="20">
        <v>1114023.23</v>
      </c>
      <c r="L116" s="20">
        <v>124343.43999999994</v>
      </c>
      <c r="M116" s="20">
        <f>SUM(I116:L116)</f>
        <v>3557577.52</v>
      </c>
      <c r="N116" s="58" t="s">
        <v>381</v>
      </c>
    </row>
    <row r="117" spans="1:14" s="17" customFormat="1" ht="45" x14ac:dyDescent="0.25">
      <c r="A117" s="55">
        <v>107</v>
      </c>
      <c r="B117" s="4" t="s">
        <v>130</v>
      </c>
      <c r="C117" s="4">
        <v>117850</v>
      </c>
      <c r="D117" s="5" t="s">
        <v>186</v>
      </c>
      <c r="E117" s="5" t="s">
        <v>187</v>
      </c>
      <c r="F117" s="4" t="s">
        <v>27</v>
      </c>
      <c r="G117" s="10" t="s">
        <v>28</v>
      </c>
      <c r="H117" s="10" t="s">
        <v>28</v>
      </c>
      <c r="I117" s="20">
        <v>1733067.68</v>
      </c>
      <c r="J117" s="20">
        <v>433266.92</v>
      </c>
      <c r="K117" s="20">
        <v>617580.39999999991</v>
      </c>
      <c r="L117" s="20">
        <v>50170.450000000186</v>
      </c>
      <c r="M117" s="20">
        <f>SUM(I117:L117)</f>
        <v>2834085.45</v>
      </c>
      <c r="N117" s="59" t="s">
        <v>18</v>
      </c>
    </row>
    <row r="118" spans="1:14" s="17" customFormat="1" ht="45" customHeight="1" x14ac:dyDescent="0.25">
      <c r="A118" s="55">
        <v>108</v>
      </c>
      <c r="B118" s="4" t="s">
        <v>130</v>
      </c>
      <c r="C118" s="4">
        <v>117396</v>
      </c>
      <c r="D118" s="5" t="s">
        <v>188</v>
      </c>
      <c r="E118" s="5" t="s">
        <v>189</v>
      </c>
      <c r="F118" s="4" t="s">
        <v>27</v>
      </c>
      <c r="G118" s="10" t="s">
        <v>28</v>
      </c>
      <c r="H118" s="10" t="s">
        <v>28</v>
      </c>
      <c r="I118" s="20">
        <v>1048354</v>
      </c>
      <c r="J118" s="20">
        <v>262088.5</v>
      </c>
      <c r="K118" s="20">
        <v>931062.5</v>
      </c>
      <c r="L118" s="20">
        <v>6941.6699999999255</v>
      </c>
      <c r="M118" s="20">
        <f>SUM(I118:L118)</f>
        <v>2248446.67</v>
      </c>
      <c r="N118" s="59" t="s">
        <v>18</v>
      </c>
    </row>
    <row r="119" spans="1:14" s="17" customFormat="1" ht="45" x14ac:dyDescent="0.25">
      <c r="A119" s="55">
        <v>109</v>
      </c>
      <c r="B119" s="4" t="s">
        <v>130</v>
      </c>
      <c r="C119" s="4">
        <v>115841</v>
      </c>
      <c r="D119" s="5" t="s">
        <v>190</v>
      </c>
      <c r="E119" s="5" t="s">
        <v>191</v>
      </c>
      <c r="F119" s="4" t="s">
        <v>27</v>
      </c>
      <c r="G119" s="10" t="s">
        <v>28</v>
      </c>
      <c r="H119" s="10" t="s">
        <v>28</v>
      </c>
      <c r="I119" s="20">
        <v>602276.25</v>
      </c>
      <c r="J119" s="20">
        <v>150569.06</v>
      </c>
      <c r="K119" s="20">
        <v>519610.41999999993</v>
      </c>
      <c r="L119" s="20">
        <v>56195.459999999963</v>
      </c>
      <c r="M119" s="20">
        <f>SUM(I119:L119)</f>
        <v>1328651.19</v>
      </c>
      <c r="N119" s="58" t="s">
        <v>381</v>
      </c>
    </row>
    <row r="120" spans="1:14" s="17" customFormat="1" ht="45" customHeight="1" x14ac:dyDescent="0.25">
      <c r="A120" s="55">
        <v>110</v>
      </c>
      <c r="B120" s="4" t="s">
        <v>130</v>
      </c>
      <c r="C120" s="4">
        <v>115933</v>
      </c>
      <c r="D120" s="5" t="s">
        <v>192</v>
      </c>
      <c r="E120" s="5" t="s">
        <v>193</v>
      </c>
      <c r="F120" s="4" t="s">
        <v>27</v>
      </c>
      <c r="G120" s="10" t="s">
        <v>28</v>
      </c>
      <c r="H120" s="10" t="s">
        <v>28</v>
      </c>
      <c r="I120" s="20">
        <v>2892483.23</v>
      </c>
      <c r="J120" s="20">
        <v>723120.81</v>
      </c>
      <c r="K120" s="20">
        <v>2037253.75</v>
      </c>
      <c r="L120" s="20">
        <v>15</v>
      </c>
      <c r="M120" s="20">
        <f>SUM(I120:L120)</f>
        <v>5652872.79</v>
      </c>
      <c r="N120" s="58" t="s">
        <v>381</v>
      </c>
    </row>
    <row r="121" spans="1:14" s="17" customFormat="1" ht="75" x14ac:dyDescent="0.25">
      <c r="A121" s="55">
        <v>111</v>
      </c>
      <c r="B121" s="4" t="s">
        <v>130</v>
      </c>
      <c r="C121" s="4">
        <v>115643</v>
      </c>
      <c r="D121" s="5" t="s">
        <v>194</v>
      </c>
      <c r="E121" s="5" t="s">
        <v>195</v>
      </c>
      <c r="F121" s="4" t="s">
        <v>27</v>
      </c>
      <c r="G121" s="10" t="s">
        <v>28</v>
      </c>
      <c r="H121" s="10" t="s">
        <v>28</v>
      </c>
      <c r="I121" s="20">
        <v>3003435.74</v>
      </c>
      <c r="J121" s="20">
        <v>750858.93</v>
      </c>
      <c r="K121" s="20">
        <v>753244</v>
      </c>
      <c r="L121" s="20">
        <v>54530</v>
      </c>
      <c r="M121" s="20">
        <f>SUM(I121:L121)</f>
        <v>4562068.67</v>
      </c>
      <c r="N121" s="58" t="s">
        <v>381</v>
      </c>
    </row>
    <row r="122" spans="1:14" s="17" customFormat="1" ht="45" customHeight="1" x14ac:dyDescent="0.25">
      <c r="A122" s="55">
        <v>112</v>
      </c>
      <c r="B122" s="4" t="s">
        <v>130</v>
      </c>
      <c r="C122" s="4">
        <v>115581</v>
      </c>
      <c r="D122" s="5" t="s">
        <v>196</v>
      </c>
      <c r="E122" s="5" t="s">
        <v>197</v>
      </c>
      <c r="F122" s="4" t="s">
        <v>27</v>
      </c>
      <c r="G122" s="10" t="s">
        <v>28</v>
      </c>
      <c r="H122" s="10" t="s">
        <v>28</v>
      </c>
      <c r="I122" s="20">
        <v>816443.79</v>
      </c>
      <c r="J122" s="20">
        <v>204110.95</v>
      </c>
      <c r="K122" s="20">
        <v>671801.19</v>
      </c>
      <c r="L122" s="20">
        <v>0</v>
      </c>
      <c r="M122" s="20">
        <f>SUM(I122:L122)</f>
        <v>1692355.93</v>
      </c>
      <c r="N122" s="59" t="s">
        <v>18</v>
      </c>
    </row>
    <row r="123" spans="1:14" s="17" customFormat="1" ht="45" customHeight="1" x14ac:dyDescent="0.25">
      <c r="A123" s="55">
        <v>113</v>
      </c>
      <c r="B123" s="4" t="s">
        <v>130</v>
      </c>
      <c r="C123" s="4">
        <v>119666</v>
      </c>
      <c r="D123" s="5" t="s">
        <v>198</v>
      </c>
      <c r="E123" s="5" t="s">
        <v>199</v>
      </c>
      <c r="F123" s="10" t="s">
        <v>27</v>
      </c>
      <c r="G123" s="10" t="s">
        <v>28</v>
      </c>
      <c r="H123" s="10" t="s">
        <v>28</v>
      </c>
      <c r="I123" s="20">
        <v>3270601.86</v>
      </c>
      <c r="J123" s="20">
        <v>817650.47</v>
      </c>
      <c r="K123" s="20">
        <v>917800</v>
      </c>
      <c r="L123" s="20">
        <v>144000</v>
      </c>
      <c r="M123" s="20">
        <f>SUM(I123:L123)</f>
        <v>5150052.33</v>
      </c>
      <c r="N123" s="59" t="s">
        <v>18</v>
      </c>
    </row>
    <row r="124" spans="1:14" s="17" customFormat="1" ht="45" x14ac:dyDescent="0.25">
      <c r="A124" s="55">
        <v>114</v>
      </c>
      <c r="B124" s="4" t="s">
        <v>130</v>
      </c>
      <c r="C124" s="4">
        <v>115788</v>
      </c>
      <c r="D124" s="5" t="s">
        <v>200</v>
      </c>
      <c r="E124" s="5" t="s">
        <v>201</v>
      </c>
      <c r="F124" s="10" t="s">
        <v>27</v>
      </c>
      <c r="G124" s="10" t="s">
        <v>28</v>
      </c>
      <c r="H124" s="10" t="s">
        <v>28</v>
      </c>
      <c r="I124" s="20">
        <v>2470998.2999999998</v>
      </c>
      <c r="J124" s="20">
        <v>617749.57999999996</v>
      </c>
      <c r="K124" s="20">
        <v>726389.62000000011</v>
      </c>
      <c r="L124" s="20">
        <v>0</v>
      </c>
      <c r="M124" s="20">
        <f>SUM(I124:L124)</f>
        <v>3815137.5</v>
      </c>
      <c r="N124" s="58" t="s">
        <v>381</v>
      </c>
    </row>
    <row r="125" spans="1:14" s="17" customFormat="1" ht="45" customHeight="1" x14ac:dyDescent="0.25">
      <c r="A125" s="55">
        <v>115</v>
      </c>
      <c r="B125" s="4" t="s">
        <v>130</v>
      </c>
      <c r="C125" s="4">
        <v>115980</v>
      </c>
      <c r="D125" s="5" t="s">
        <v>202</v>
      </c>
      <c r="E125" s="5" t="s">
        <v>203</v>
      </c>
      <c r="F125" s="10" t="s">
        <v>27</v>
      </c>
      <c r="G125" s="10" t="s">
        <v>28</v>
      </c>
      <c r="H125" s="10" t="s">
        <v>28</v>
      </c>
      <c r="I125" s="20">
        <v>2847889.59</v>
      </c>
      <c r="J125" s="20">
        <v>711972.4</v>
      </c>
      <c r="K125" s="20">
        <v>977135</v>
      </c>
      <c r="L125" s="20">
        <v>159457.50999999978</v>
      </c>
      <c r="M125" s="20">
        <f>SUM(I125:L125)</f>
        <v>4696454.5</v>
      </c>
      <c r="N125" s="58" t="s">
        <v>381</v>
      </c>
    </row>
    <row r="126" spans="1:14" s="17" customFormat="1" ht="45" x14ac:dyDescent="0.25">
      <c r="A126" s="55">
        <v>116</v>
      </c>
      <c r="B126" s="4" t="s">
        <v>130</v>
      </c>
      <c r="C126" s="4">
        <v>115616</v>
      </c>
      <c r="D126" s="5" t="s">
        <v>204</v>
      </c>
      <c r="E126" s="5" t="s">
        <v>205</v>
      </c>
      <c r="F126" s="10" t="s">
        <v>27</v>
      </c>
      <c r="G126" s="10" t="s">
        <v>28</v>
      </c>
      <c r="H126" s="10" t="s">
        <v>28</v>
      </c>
      <c r="I126" s="20">
        <v>1802336.06</v>
      </c>
      <c r="J126" s="20">
        <v>450584.02</v>
      </c>
      <c r="K126" s="20">
        <v>570950.25</v>
      </c>
      <c r="L126" s="20">
        <v>67578.25</v>
      </c>
      <c r="M126" s="20">
        <f>SUM(I126:L126)</f>
        <v>2891448.58</v>
      </c>
      <c r="N126" s="58" t="s">
        <v>381</v>
      </c>
    </row>
    <row r="127" spans="1:14" s="17" customFormat="1" ht="45" customHeight="1" x14ac:dyDescent="0.25">
      <c r="A127" s="55">
        <v>117</v>
      </c>
      <c r="B127" s="4" t="s">
        <v>130</v>
      </c>
      <c r="C127" s="10">
        <v>115645</v>
      </c>
      <c r="D127" s="5" t="s">
        <v>206</v>
      </c>
      <c r="E127" s="5" t="s">
        <v>207</v>
      </c>
      <c r="F127" s="10" t="s">
        <v>27</v>
      </c>
      <c r="G127" s="10" t="s">
        <v>28</v>
      </c>
      <c r="H127" s="10" t="s">
        <v>28</v>
      </c>
      <c r="I127" s="20">
        <v>1781188.8</v>
      </c>
      <c r="J127" s="20">
        <v>445297.2</v>
      </c>
      <c r="K127" s="20">
        <v>428734</v>
      </c>
      <c r="L127" s="20">
        <v>71565.399999999907</v>
      </c>
      <c r="M127" s="20">
        <f>SUM(I127:L127)</f>
        <v>2726785.4</v>
      </c>
      <c r="N127" s="58" t="s">
        <v>381</v>
      </c>
    </row>
    <row r="128" spans="1:14" s="17" customFormat="1" ht="45" customHeight="1" x14ac:dyDescent="0.25">
      <c r="A128" s="55">
        <v>118</v>
      </c>
      <c r="B128" s="4" t="s">
        <v>130</v>
      </c>
      <c r="C128" s="10">
        <v>116470</v>
      </c>
      <c r="D128" s="5" t="s">
        <v>208</v>
      </c>
      <c r="E128" s="5" t="s">
        <v>209</v>
      </c>
      <c r="F128" s="10" t="s">
        <v>27</v>
      </c>
      <c r="G128" s="10" t="s">
        <v>28</v>
      </c>
      <c r="H128" s="10" t="s">
        <v>28</v>
      </c>
      <c r="I128" s="20">
        <v>1330068.3799999999</v>
      </c>
      <c r="J128" s="20">
        <v>332517.09999999998</v>
      </c>
      <c r="K128" s="20">
        <v>2647755.7600000002</v>
      </c>
      <c r="L128" s="20">
        <v>185412.4299999997</v>
      </c>
      <c r="M128" s="20">
        <f>SUM(I128:L128)</f>
        <v>4495753.67</v>
      </c>
      <c r="N128" s="58" t="s">
        <v>381</v>
      </c>
    </row>
    <row r="129" spans="1:14" s="17" customFormat="1" ht="75" x14ac:dyDescent="0.25">
      <c r="A129" s="55">
        <v>119</v>
      </c>
      <c r="B129" s="4" t="s">
        <v>130</v>
      </c>
      <c r="C129" s="10">
        <v>115612</v>
      </c>
      <c r="D129" s="5" t="s">
        <v>210</v>
      </c>
      <c r="E129" s="5" t="s">
        <v>211</v>
      </c>
      <c r="F129" s="10" t="s">
        <v>27</v>
      </c>
      <c r="G129" s="10" t="s">
        <v>28</v>
      </c>
      <c r="H129" s="10" t="s">
        <v>28</v>
      </c>
      <c r="I129" s="20">
        <v>1481379.12</v>
      </c>
      <c r="J129" s="20">
        <v>370344.78</v>
      </c>
      <c r="K129" s="20">
        <v>406274.10000000009</v>
      </c>
      <c r="L129" s="20">
        <v>52211.620000000097</v>
      </c>
      <c r="M129" s="20">
        <f>SUM(I129:L129)</f>
        <v>2310209.62</v>
      </c>
      <c r="N129" s="58" t="s">
        <v>381</v>
      </c>
    </row>
    <row r="130" spans="1:14" s="17" customFormat="1" ht="60" x14ac:dyDescent="0.25">
      <c r="A130" s="55">
        <v>120</v>
      </c>
      <c r="B130" s="10" t="s">
        <v>62</v>
      </c>
      <c r="C130" s="10">
        <v>104664</v>
      </c>
      <c r="D130" s="5" t="s">
        <v>678</v>
      </c>
      <c r="E130" s="1" t="s">
        <v>679</v>
      </c>
      <c r="F130" s="4" t="s">
        <v>809</v>
      </c>
      <c r="G130" s="4" t="s">
        <v>810</v>
      </c>
      <c r="H130" s="4" t="s">
        <v>811</v>
      </c>
      <c r="I130" s="2">
        <v>3531876</v>
      </c>
      <c r="J130" s="2">
        <v>882969</v>
      </c>
      <c r="K130" s="2">
        <v>0</v>
      </c>
      <c r="L130" s="2">
        <v>536449</v>
      </c>
      <c r="M130" s="20">
        <f>SUM(I130:L130)</f>
        <v>4951294</v>
      </c>
      <c r="N130" s="57" t="s">
        <v>381</v>
      </c>
    </row>
    <row r="131" spans="1:14" s="17" customFormat="1" ht="45" x14ac:dyDescent="0.25">
      <c r="A131" s="55">
        <v>121</v>
      </c>
      <c r="B131" s="10" t="s">
        <v>81</v>
      </c>
      <c r="C131" s="10">
        <v>105890</v>
      </c>
      <c r="D131" s="5" t="s">
        <v>680</v>
      </c>
      <c r="E131" s="1" t="s">
        <v>681</v>
      </c>
      <c r="F131" s="4" t="s">
        <v>812</v>
      </c>
      <c r="G131" s="4" t="s">
        <v>813</v>
      </c>
      <c r="H131" s="4" t="s">
        <v>814</v>
      </c>
      <c r="I131" s="2">
        <v>4235185.5</v>
      </c>
      <c r="J131" s="2">
        <v>823564.5</v>
      </c>
      <c r="K131" s="2">
        <v>360000</v>
      </c>
      <c r="L131" s="2">
        <v>122000</v>
      </c>
      <c r="M131" s="20">
        <f>SUM(I131:L131)</f>
        <v>5540750</v>
      </c>
      <c r="N131" s="57" t="s">
        <v>24</v>
      </c>
    </row>
    <row r="132" spans="1:14" s="17" customFormat="1" ht="45" customHeight="1" x14ac:dyDescent="0.25">
      <c r="A132" s="55">
        <v>122</v>
      </c>
      <c r="B132" s="10" t="s">
        <v>81</v>
      </c>
      <c r="C132" s="10">
        <v>105542</v>
      </c>
      <c r="D132" s="5" t="s">
        <v>688</v>
      </c>
      <c r="E132" s="1" t="s">
        <v>689</v>
      </c>
      <c r="F132" s="4" t="s">
        <v>815</v>
      </c>
      <c r="G132" s="4" t="s">
        <v>816</v>
      </c>
      <c r="H132" s="4" t="s">
        <v>817</v>
      </c>
      <c r="I132" s="2">
        <v>11142125.685600001</v>
      </c>
      <c r="J132" s="2">
        <v>2166672.3143999986</v>
      </c>
      <c r="K132" s="2">
        <v>2670500</v>
      </c>
      <c r="L132" s="2">
        <v>40000</v>
      </c>
      <c r="M132" s="20">
        <f>SUM(I132:L132)</f>
        <v>16019298</v>
      </c>
      <c r="N132" s="57" t="s">
        <v>24</v>
      </c>
    </row>
    <row r="133" spans="1:14" s="17" customFormat="1" ht="45" x14ac:dyDescent="0.25">
      <c r="A133" s="55">
        <v>123</v>
      </c>
      <c r="B133" s="10" t="s">
        <v>81</v>
      </c>
      <c r="C133" s="10">
        <v>105886</v>
      </c>
      <c r="D133" s="5" t="s">
        <v>690</v>
      </c>
      <c r="E133" s="1" t="s">
        <v>691</v>
      </c>
      <c r="F133" s="4" t="s">
        <v>818</v>
      </c>
      <c r="G133" s="4" t="s">
        <v>819</v>
      </c>
      <c r="H133" s="4" t="s">
        <v>820</v>
      </c>
      <c r="I133" s="2">
        <v>3791678.8</v>
      </c>
      <c r="J133" s="2">
        <v>737321.2</v>
      </c>
      <c r="K133" s="2">
        <v>584500</v>
      </c>
      <c r="L133" s="2">
        <v>280000</v>
      </c>
      <c r="M133" s="20">
        <f>SUM(I133:L133)</f>
        <v>5393500</v>
      </c>
      <c r="N133" s="57" t="s">
        <v>381</v>
      </c>
    </row>
    <row r="134" spans="1:14" s="17" customFormat="1" ht="60" x14ac:dyDescent="0.25">
      <c r="A134" s="55">
        <v>124</v>
      </c>
      <c r="B134" s="10" t="s">
        <v>81</v>
      </c>
      <c r="C134" s="10">
        <v>105535</v>
      </c>
      <c r="D134" s="5" t="s">
        <v>692</v>
      </c>
      <c r="E134" s="1" t="s">
        <v>693</v>
      </c>
      <c r="F134" s="4" t="s">
        <v>821</v>
      </c>
      <c r="G134" s="4" t="s">
        <v>822</v>
      </c>
      <c r="H134" s="4" t="s">
        <v>823</v>
      </c>
      <c r="I134" s="2">
        <v>6216333.0684000002</v>
      </c>
      <c r="J134" s="2">
        <v>1208813.9315999998</v>
      </c>
      <c r="K134" s="2">
        <v>1528788</v>
      </c>
      <c r="L134" s="2">
        <v>62000</v>
      </c>
      <c r="M134" s="20">
        <f>SUM(I134:L134)</f>
        <v>9015935</v>
      </c>
      <c r="N134" s="57" t="s">
        <v>24</v>
      </c>
    </row>
    <row r="135" spans="1:14" s="17" customFormat="1" ht="45" x14ac:dyDescent="0.25">
      <c r="A135" s="55">
        <v>125</v>
      </c>
      <c r="B135" s="10" t="s">
        <v>81</v>
      </c>
      <c r="C135" s="10">
        <v>105555</v>
      </c>
      <c r="D135" s="5" t="s">
        <v>695</v>
      </c>
      <c r="E135" s="1" t="s">
        <v>38</v>
      </c>
      <c r="F135" s="4" t="s">
        <v>824</v>
      </c>
      <c r="G135" s="4" t="s">
        <v>825</v>
      </c>
      <c r="H135" s="4" t="s">
        <v>826</v>
      </c>
      <c r="I135" s="2">
        <v>11302200</v>
      </c>
      <c r="J135" s="2">
        <v>2197800</v>
      </c>
      <c r="K135" s="2">
        <v>3435910</v>
      </c>
      <c r="L135" s="2">
        <v>10000</v>
      </c>
      <c r="M135" s="20">
        <f>SUM(I135:L135)</f>
        <v>16945910</v>
      </c>
      <c r="N135" s="60" t="s">
        <v>18</v>
      </c>
    </row>
    <row r="136" spans="1:14" s="17" customFormat="1" ht="60" x14ac:dyDescent="0.25">
      <c r="A136" s="55">
        <v>126</v>
      </c>
      <c r="B136" s="10" t="s">
        <v>81</v>
      </c>
      <c r="C136" s="10">
        <v>105567</v>
      </c>
      <c r="D136" s="5" t="s">
        <v>696</v>
      </c>
      <c r="E136" s="1" t="s">
        <v>697</v>
      </c>
      <c r="F136" s="4" t="s">
        <v>827</v>
      </c>
      <c r="G136" s="4" t="s">
        <v>828</v>
      </c>
      <c r="H136" s="4" t="s">
        <v>829</v>
      </c>
      <c r="I136" s="2">
        <v>11302200</v>
      </c>
      <c r="J136" s="2">
        <v>2197800</v>
      </c>
      <c r="K136" s="2">
        <v>3484512</v>
      </c>
      <c r="L136" s="2">
        <v>65000</v>
      </c>
      <c r="M136" s="20">
        <f>SUM(I136:L136)</f>
        <v>17049512</v>
      </c>
      <c r="N136" s="57" t="s">
        <v>24</v>
      </c>
    </row>
    <row r="137" spans="1:14" s="17" customFormat="1" ht="45" customHeight="1" x14ac:dyDescent="0.25">
      <c r="A137" s="55">
        <v>127</v>
      </c>
      <c r="B137" s="10" t="s">
        <v>81</v>
      </c>
      <c r="C137" s="10">
        <v>105693</v>
      </c>
      <c r="D137" s="5" t="s">
        <v>698</v>
      </c>
      <c r="E137" s="1" t="s">
        <v>699</v>
      </c>
      <c r="F137" s="4" t="s">
        <v>812</v>
      </c>
      <c r="G137" s="4" t="s">
        <v>830</v>
      </c>
      <c r="H137" s="4" t="s">
        <v>831</v>
      </c>
      <c r="I137" s="2">
        <v>4829349.6900000004</v>
      </c>
      <c r="J137" s="2">
        <v>939104.31</v>
      </c>
      <c r="K137" s="2">
        <v>1747543</v>
      </c>
      <c r="L137" s="2">
        <v>35960</v>
      </c>
      <c r="M137" s="20">
        <f>SUM(I137:L137)</f>
        <v>7551957</v>
      </c>
      <c r="N137" s="57" t="s">
        <v>24</v>
      </c>
    </row>
    <row r="138" spans="1:14" s="17" customFormat="1" ht="45" x14ac:dyDescent="0.25">
      <c r="A138" s="55">
        <v>128</v>
      </c>
      <c r="B138" s="10" t="s">
        <v>81</v>
      </c>
      <c r="C138" s="10">
        <v>105888</v>
      </c>
      <c r="D138" s="5" t="s">
        <v>700</v>
      </c>
      <c r="E138" s="1" t="s">
        <v>681</v>
      </c>
      <c r="F138" s="4" t="s">
        <v>818</v>
      </c>
      <c r="G138" s="4" t="s">
        <v>819</v>
      </c>
      <c r="H138" s="4" t="s">
        <v>820</v>
      </c>
      <c r="I138" s="2">
        <v>6243209.7000000002</v>
      </c>
      <c r="J138" s="2">
        <v>1214040.3</v>
      </c>
      <c r="K138" s="2">
        <v>1469000</v>
      </c>
      <c r="L138" s="2">
        <v>100000</v>
      </c>
      <c r="M138" s="20">
        <f>SUM(I138:L138)</f>
        <v>9026250</v>
      </c>
      <c r="N138" s="57" t="s">
        <v>24</v>
      </c>
    </row>
    <row r="139" spans="1:14" s="17" customFormat="1" ht="75" x14ac:dyDescent="0.25">
      <c r="A139" s="55">
        <v>129</v>
      </c>
      <c r="B139" s="10" t="s">
        <v>81</v>
      </c>
      <c r="C139" s="10">
        <v>105568</v>
      </c>
      <c r="D139" s="5" t="s">
        <v>701</v>
      </c>
      <c r="E139" s="1" t="s">
        <v>702</v>
      </c>
      <c r="F139" s="4" t="s">
        <v>832</v>
      </c>
      <c r="G139" s="4" t="s">
        <v>833</v>
      </c>
      <c r="H139" s="4" t="s">
        <v>879</v>
      </c>
      <c r="I139" s="2">
        <v>11178828.533600001</v>
      </c>
      <c r="J139" s="2">
        <v>2173809.4663999993</v>
      </c>
      <c r="K139" s="2">
        <v>1489462</v>
      </c>
      <c r="L139" s="2">
        <v>20800</v>
      </c>
      <c r="M139" s="20">
        <f>SUM(I139:L139)</f>
        <v>14862900</v>
      </c>
      <c r="N139" s="57" t="s">
        <v>24</v>
      </c>
    </row>
    <row r="140" spans="1:14" s="17" customFormat="1" ht="75" x14ac:dyDescent="0.25">
      <c r="A140" s="55">
        <v>130</v>
      </c>
      <c r="B140" s="10" t="s">
        <v>81</v>
      </c>
      <c r="C140" s="10">
        <v>111954</v>
      </c>
      <c r="D140" s="5" t="s">
        <v>760</v>
      </c>
      <c r="E140" s="1" t="s">
        <v>761</v>
      </c>
      <c r="F140" s="4" t="s">
        <v>880</v>
      </c>
      <c r="G140" s="4" t="s">
        <v>881</v>
      </c>
      <c r="H140" s="4" t="s">
        <v>882</v>
      </c>
      <c r="I140" s="2">
        <v>9863262.5</v>
      </c>
      <c r="J140" s="2">
        <v>1917987.5</v>
      </c>
      <c r="K140" s="2">
        <v>1363750</v>
      </c>
      <c r="L140" s="2">
        <v>5000</v>
      </c>
      <c r="M140" s="20">
        <f>SUM(I140:L140)</f>
        <v>13150000</v>
      </c>
      <c r="N140" s="57" t="s">
        <v>24</v>
      </c>
    </row>
    <row r="141" spans="1:14" s="17" customFormat="1" ht="63" customHeight="1" x14ac:dyDescent="0.25">
      <c r="A141" s="55">
        <v>131</v>
      </c>
      <c r="B141" s="10" t="s">
        <v>81</v>
      </c>
      <c r="C141" s="10">
        <v>119809</v>
      </c>
      <c r="D141" s="5" t="s">
        <v>789</v>
      </c>
      <c r="E141" s="5" t="s">
        <v>790</v>
      </c>
      <c r="F141" s="10" t="s">
        <v>27</v>
      </c>
      <c r="G141" s="10" t="s">
        <v>28</v>
      </c>
      <c r="H141" s="10" t="s">
        <v>28</v>
      </c>
      <c r="I141" s="2">
        <v>5315369.4050000003</v>
      </c>
      <c r="J141" s="2">
        <v>1033614.595</v>
      </c>
      <c r="K141" s="2">
        <v>1922298</v>
      </c>
      <c r="L141" s="2">
        <v>30000</v>
      </c>
      <c r="M141" s="20">
        <f>SUM(I141:L141)</f>
        <v>8301282</v>
      </c>
      <c r="N141" s="57" t="s">
        <v>24</v>
      </c>
    </row>
    <row r="142" spans="1:14" s="17" customFormat="1" ht="75" x14ac:dyDescent="0.25">
      <c r="A142" s="55">
        <v>132</v>
      </c>
      <c r="B142" s="10" t="s">
        <v>81</v>
      </c>
      <c r="C142" s="10">
        <v>119598</v>
      </c>
      <c r="D142" s="5" t="s">
        <v>793</v>
      </c>
      <c r="E142" s="5" t="s">
        <v>794</v>
      </c>
      <c r="F142" s="10" t="s">
        <v>27</v>
      </c>
      <c r="G142" s="10" t="s">
        <v>28</v>
      </c>
      <c r="H142" s="10" t="s">
        <v>28</v>
      </c>
      <c r="I142" s="2">
        <v>10963739.296</v>
      </c>
      <c r="J142" s="2">
        <v>2131983.7039999999</v>
      </c>
      <c r="K142" s="2">
        <v>1738517.75</v>
      </c>
      <c r="L142" s="2">
        <v>50000</v>
      </c>
      <c r="M142" s="20">
        <f>SUM(I142:L142)</f>
        <v>14884240.75</v>
      </c>
      <c r="N142" s="57" t="s">
        <v>24</v>
      </c>
    </row>
    <row r="143" spans="1:14" s="17" customFormat="1" ht="60" x14ac:dyDescent="0.25">
      <c r="A143" s="55">
        <v>133</v>
      </c>
      <c r="B143" s="4" t="s">
        <v>130</v>
      </c>
      <c r="C143" s="4">
        <v>115595</v>
      </c>
      <c r="D143" s="5" t="s">
        <v>256</v>
      </c>
      <c r="E143" s="5" t="s">
        <v>257</v>
      </c>
      <c r="F143" s="10" t="s">
        <v>239</v>
      </c>
      <c r="G143" s="10" t="s">
        <v>258</v>
      </c>
      <c r="H143" s="10" t="s">
        <v>258</v>
      </c>
      <c r="I143" s="20">
        <v>1790109.03</v>
      </c>
      <c r="J143" s="20">
        <v>315901.59000000003</v>
      </c>
      <c r="K143" s="20">
        <v>501660.33999999985</v>
      </c>
      <c r="L143" s="20">
        <v>55907.189999999944</v>
      </c>
      <c r="M143" s="20">
        <f>SUM(I143:L143)</f>
        <v>2663578.15</v>
      </c>
      <c r="N143" s="58" t="s">
        <v>381</v>
      </c>
    </row>
    <row r="144" spans="1:14" s="17" customFormat="1" ht="45" x14ac:dyDescent="0.25">
      <c r="A144" s="55">
        <v>134</v>
      </c>
      <c r="B144" s="10" t="s">
        <v>62</v>
      </c>
      <c r="C144" s="10">
        <v>104931</v>
      </c>
      <c r="D144" s="1" t="s">
        <v>259</v>
      </c>
      <c r="E144" s="5" t="s">
        <v>260</v>
      </c>
      <c r="F144" s="4" t="s">
        <v>214</v>
      </c>
      <c r="G144" s="4" t="s">
        <v>883</v>
      </c>
      <c r="H144" s="4" t="s">
        <v>884</v>
      </c>
      <c r="I144" s="2">
        <v>5512930</v>
      </c>
      <c r="J144" s="2">
        <v>972870</v>
      </c>
      <c r="K144" s="2">
        <v>0</v>
      </c>
      <c r="L144" s="2">
        <v>874408</v>
      </c>
      <c r="M144" s="20">
        <f>SUM(I144:L144)</f>
        <v>7360208</v>
      </c>
      <c r="N144" s="57" t="s">
        <v>381</v>
      </c>
    </row>
    <row r="145" spans="1:14" s="17" customFormat="1" ht="45" customHeight="1" x14ac:dyDescent="0.25">
      <c r="A145" s="55">
        <v>135</v>
      </c>
      <c r="B145" s="10" t="s">
        <v>12</v>
      </c>
      <c r="C145" s="10">
        <v>103392</v>
      </c>
      <c r="D145" s="1" t="s">
        <v>261</v>
      </c>
      <c r="E145" s="1" t="s">
        <v>262</v>
      </c>
      <c r="F145" s="4" t="s">
        <v>225</v>
      </c>
      <c r="G145" s="4" t="s">
        <v>263</v>
      </c>
      <c r="H145" s="4" t="s">
        <v>264</v>
      </c>
      <c r="I145" s="2">
        <v>12421088.5305</v>
      </c>
      <c r="J145" s="2">
        <v>2191956.7994999997</v>
      </c>
      <c r="K145" s="2">
        <v>6262733.71</v>
      </c>
      <c r="L145" s="2">
        <v>4389848.7699999996</v>
      </c>
      <c r="M145" s="20">
        <f>SUM(I145:L145)</f>
        <v>25265627.809999999</v>
      </c>
      <c r="N145" s="57" t="s">
        <v>381</v>
      </c>
    </row>
    <row r="146" spans="1:14" s="17" customFormat="1" ht="45" customHeight="1" x14ac:dyDescent="0.25">
      <c r="A146" s="55">
        <v>136</v>
      </c>
      <c r="B146" s="10" t="s">
        <v>265</v>
      </c>
      <c r="C146" s="10">
        <v>103720</v>
      </c>
      <c r="D146" s="1" t="s">
        <v>266</v>
      </c>
      <c r="E146" s="5" t="s">
        <v>896</v>
      </c>
      <c r="F146" s="4" t="s">
        <v>225</v>
      </c>
      <c r="G146" s="4" t="s">
        <v>263</v>
      </c>
      <c r="H146" s="4" t="s">
        <v>264</v>
      </c>
      <c r="I146" s="2">
        <v>5821927.0999999996</v>
      </c>
      <c r="J146" s="2">
        <v>1027398.9000000004</v>
      </c>
      <c r="K146" s="2">
        <v>4652290</v>
      </c>
      <c r="L146" s="2">
        <v>1516800</v>
      </c>
      <c r="M146" s="20">
        <f>SUM(I146:L146)</f>
        <v>13018416</v>
      </c>
      <c r="N146" s="57" t="s">
        <v>24</v>
      </c>
    </row>
    <row r="147" spans="1:14" s="17" customFormat="1" ht="45" customHeight="1" x14ac:dyDescent="0.25">
      <c r="A147" s="55">
        <v>137</v>
      </c>
      <c r="B147" s="10" t="s">
        <v>265</v>
      </c>
      <c r="C147" s="10">
        <v>104449</v>
      </c>
      <c r="D147" s="1" t="s">
        <v>267</v>
      </c>
      <c r="E147" s="5" t="s">
        <v>268</v>
      </c>
      <c r="F147" s="4" t="s">
        <v>225</v>
      </c>
      <c r="G147" s="4" t="s">
        <v>263</v>
      </c>
      <c r="H147" s="4" t="s">
        <v>264</v>
      </c>
      <c r="I147" s="2">
        <v>8508551.2464999985</v>
      </c>
      <c r="J147" s="2">
        <v>1501509.0434999999</v>
      </c>
      <c r="K147" s="2">
        <v>7249934.1500000004</v>
      </c>
      <c r="L147" s="2">
        <v>227225</v>
      </c>
      <c r="M147" s="20">
        <f>SUM(I147:L147)</f>
        <v>17487219.439999998</v>
      </c>
      <c r="N147" s="57" t="s">
        <v>24</v>
      </c>
    </row>
    <row r="148" spans="1:14" s="17" customFormat="1" ht="45" customHeight="1" x14ac:dyDescent="0.25">
      <c r="A148" s="55">
        <v>138</v>
      </c>
      <c r="B148" s="10" t="s">
        <v>265</v>
      </c>
      <c r="C148" s="10">
        <v>104219</v>
      </c>
      <c r="D148" s="1" t="s">
        <v>269</v>
      </c>
      <c r="E148" s="5" t="s">
        <v>270</v>
      </c>
      <c r="F148" s="4" t="s">
        <v>225</v>
      </c>
      <c r="G148" s="4" t="s">
        <v>263</v>
      </c>
      <c r="H148" s="4" t="s">
        <v>264</v>
      </c>
      <c r="I148" s="2">
        <v>5509233.0185000002</v>
      </c>
      <c r="J148" s="2">
        <v>972217.5915000001</v>
      </c>
      <c r="K148" s="2">
        <v>4866927.9400000004</v>
      </c>
      <c r="L148" s="2">
        <v>227225</v>
      </c>
      <c r="M148" s="20">
        <f>SUM(I148:L148)</f>
        <v>11575603.550000001</v>
      </c>
      <c r="N148" s="57" t="s">
        <v>24</v>
      </c>
    </row>
    <row r="149" spans="1:14" s="17" customFormat="1" ht="45" x14ac:dyDescent="0.25">
      <c r="A149" s="55">
        <v>139</v>
      </c>
      <c r="B149" s="10" t="s">
        <v>19</v>
      </c>
      <c r="C149" s="10">
        <v>103415</v>
      </c>
      <c r="D149" s="1" t="s">
        <v>271</v>
      </c>
      <c r="E149" s="5" t="s">
        <v>272</v>
      </c>
      <c r="F149" s="4" t="s">
        <v>225</v>
      </c>
      <c r="G149" s="4" t="s">
        <v>263</v>
      </c>
      <c r="H149" s="4" t="s">
        <v>264</v>
      </c>
      <c r="I149" s="2">
        <v>6755200</v>
      </c>
      <c r="J149" s="2">
        <v>1244800</v>
      </c>
      <c r="K149" s="2">
        <v>0</v>
      </c>
      <c r="L149" s="2">
        <v>8000</v>
      </c>
      <c r="M149" s="20">
        <f>SUM(I149:L149)</f>
        <v>8008000</v>
      </c>
      <c r="N149" s="57" t="s">
        <v>381</v>
      </c>
    </row>
    <row r="150" spans="1:14" s="17" customFormat="1" ht="45" x14ac:dyDescent="0.25">
      <c r="A150" s="55">
        <v>140</v>
      </c>
      <c r="B150" s="10" t="s">
        <v>19</v>
      </c>
      <c r="C150" s="10">
        <v>103509</v>
      </c>
      <c r="D150" s="1" t="s">
        <v>273</v>
      </c>
      <c r="E150" s="5" t="s">
        <v>274</v>
      </c>
      <c r="F150" s="4" t="s">
        <v>225</v>
      </c>
      <c r="G150" s="4" t="s">
        <v>263</v>
      </c>
      <c r="H150" s="4" t="s">
        <v>264</v>
      </c>
      <c r="I150" s="2">
        <v>7276617</v>
      </c>
      <c r="J150" s="2">
        <v>1340883</v>
      </c>
      <c r="K150" s="2">
        <v>0</v>
      </c>
      <c r="L150" s="2">
        <v>316000</v>
      </c>
      <c r="M150" s="20">
        <f>SUM(I150:L150)</f>
        <v>8933500</v>
      </c>
      <c r="N150" s="57" t="s">
        <v>381</v>
      </c>
    </row>
    <row r="151" spans="1:14" s="17" customFormat="1" ht="60.75" customHeight="1" x14ac:dyDescent="0.25">
      <c r="A151" s="55">
        <v>141</v>
      </c>
      <c r="B151" s="10" t="s">
        <v>19</v>
      </c>
      <c r="C151" s="10">
        <v>103427</v>
      </c>
      <c r="D151" s="1" t="s">
        <v>275</v>
      </c>
      <c r="E151" s="5" t="s">
        <v>274</v>
      </c>
      <c r="F151" s="4" t="s">
        <v>225</v>
      </c>
      <c r="G151" s="4" t="s">
        <v>263</v>
      </c>
      <c r="H151" s="4" t="s">
        <v>264</v>
      </c>
      <c r="I151" s="2">
        <v>7273872.7000000002</v>
      </c>
      <c r="J151" s="2">
        <v>1340377.3</v>
      </c>
      <c r="K151" s="2">
        <v>0</v>
      </c>
      <c r="L151" s="2">
        <v>311000</v>
      </c>
      <c r="M151" s="20">
        <f>SUM(I151:L151)</f>
        <v>8925250</v>
      </c>
      <c r="N151" s="57" t="s">
        <v>381</v>
      </c>
    </row>
    <row r="152" spans="1:14" s="17" customFormat="1" ht="45" customHeight="1" x14ac:dyDescent="0.25">
      <c r="A152" s="55">
        <v>142</v>
      </c>
      <c r="B152" s="10" t="s">
        <v>19</v>
      </c>
      <c r="C152" s="10">
        <v>104004</v>
      </c>
      <c r="D152" s="1" t="s">
        <v>276</v>
      </c>
      <c r="E152" s="5" t="s">
        <v>277</v>
      </c>
      <c r="F152" s="4" t="s">
        <v>225</v>
      </c>
      <c r="G152" s="4" t="s">
        <v>263</v>
      </c>
      <c r="H152" s="4" t="s">
        <v>264</v>
      </c>
      <c r="I152" s="2">
        <v>7151700.8971000006</v>
      </c>
      <c r="J152" s="2">
        <v>1317864.3528999994</v>
      </c>
      <c r="K152" s="2">
        <v>0</v>
      </c>
      <c r="L152" s="2">
        <v>84696</v>
      </c>
      <c r="M152" s="20">
        <f>SUM(I152:L152)</f>
        <v>8554261.25</v>
      </c>
      <c r="N152" s="57" t="s">
        <v>1372</v>
      </c>
    </row>
    <row r="153" spans="1:14" s="17" customFormat="1" ht="45" customHeight="1" x14ac:dyDescent="0.25">
      <c r="A153" s="55">
        <v>143</v>
      </c>
      <c r="B153" s="10" t="s">
        <v>19</v>
      </c>
      <c r="C153" s="10">
        <v>103413</v>
      </c>
      <c r="D153" s="1" t="s">
        <v>278</v>
      </c>
      <c r="E153" s="5" t="s">
        <v>274</v>
      </c>
      <c r="F153" s="4" t="s">
        <v>225</v>
      </c>
      <c r="G153" s="4" t="s">
        <v>263</v>
      </c>
      <c r="H153" s="4" t="s">
        <v>264</v>
      </c>
      <c r="I153" s="2">
        <v>7276617</v>
      </c>
      <c r="J153" s="2">
        <v>1340883</v>
      </c>
      <c r="K153" s="2">
        <v>0</v>
      </c>
      <c r="L153" s="2">
        <v>5000</v>
      </c>
      <c r="M153" s="20">
        <f>SUM(I153:L153)</f>
        <v>8622500</v>
      </c>
      <c r="N153" s="57" t="s">
        <v>381</v>
      </c>
    </row>
    <row r="154" spans="1:14" s="17" customFormat="1" ht="45" customHeight="1" x14ac:dyDescent="0.25">
      <c r="A154" s="55">
        <v>144</v>
      </c>
      <c r="B154" s="10" t="s">
        <v>19</v>
      </c>
      <c r="C154" s="10">
        <v>103587</v>
      </c>
      <c r="D154" s="1" t="s">
        <v>279</v>
      </c>
      <c r="E154" s="5" t="s">
        <v>280</v>
      </c>
      <c r="F154" s="4" t="s">
        <v>225</v>
      </c>
      <c r="G154" s="4" t="s">
        <v>263</v>
      </c>
      <c r="H154" s="4" t="s">
        <v>264</v>
      </c>
      <c r="I154" s="2">
        <v>7276616.1900000004</v>
      </c>
      <c r="J154" s="2">
        <v>1340882.8500000001</v>
      </c>
      <c r="K154" s="2">
        <v>0</v>
      </c>
      <c r="L154" s="2">
        <v>734830.96</v>
      </c>
      <c r="M154" s="20">
        <f>SUM(I154:L154)</f>
        <v>9352330</v>
      </c>
      <c r="N154" s="57" t="s">
        <v>381</v>
      </c>
    </row>
    <row r="155" spans="1:14" s="17" customFormat="1" ht="60" customHeight="1" x14ac:dyDescent="0.25">
      <c r="A155" s="55">
        <v>145</v>
      </c>
      <c r="B155" s="10" t="s">
        <v>19</v>
      </c>
      <c r="C155" s="10">
        <v>103375</v>
      </c>
      <c r="D155" s="1" t="s">
        <v>281</v>
      </c>
      <c r="E155" s="5" t="s">
        <v>282</v>
      </c>
      <c r="F155" s="4" t="s">
        <v>225</v>
      </c>
      <c r="G155" s="4" t="s">
        <v>263</v>
      </c>
      <c r="H155" s="4" t="s">
        <v>264</v>
      </c>
      <c r="I155" s="2">
        <v>7254133.0598720014</v>
      </c>
      <c r="J155" s="2">
        <v>1336739.8201279994</v>
      </c>
      <c r="K155" s="2">
        <v>0</v>
      </c>
      <c r="L155" s="2">
        <v>646928.12</v>
      </c>
      <c r="M155" s="20">
        <f>SUM(I155:L155)</f>
        <v>9237801</v>
      </c>
      <c r="N155" s="57" t="s">
        <v>24</v>
      </c>
    </row>
    <row r="156" spans="1:14" s="17" customFormat="1" ht="60" x14ac:dyDescent="0.25">
      <c r="A156" s="55">
        <v>146</v>
      </c>
      <c r="B156" s="10" t="s">
        <v>19</v>
      </c>
      <c r="C156" s="10">
        <v>103774</v>
      </c>
      <c r="D156" s="1" t="s">
        <v>283</v>
      </c>
      <c r="E156" s="5" t="s">
        <v>284</v>
      </c>
      <c r="F156" s="4" t="s">
        <v>225</v>
      </c>
      <c r="G156" s="4" t="s">
        <v>263</v>
      </c>
      <c r="H156" s="4" t="s">
        <v>264</v>
      </c>
      <c r="I156" s="2">
        <v>7273112.0898120003</v>
      </c>
      <c r="J156" s="2">
        <v>1340237.1401880002</v>
      </c>
      <c r="K156" s="2">
        <v>0</v>
      </c>
      <c r="L156" s="2">
        <v>548819.77</v>
      </c>
      <c r="M156" s="20">
        <f>SUM(I156:L156)</f>
        <v>9162169</v>
      </c>
      <c r="N156" s="57" t="s">
        <v>381</v>
      </c>
    </row>
    <row r="157" spans="1:14" s="17" customFormat="1" ht="45" x14ac:dyDescent="0.25">
      <c r="A157" s="55">
        <v>147</v>
      </c>
      <c r="B157" s="10" t="s">
        <v>19</v>
      </c>
      <c r="C157" s="10">
        <v>103557</v>
      </c>
      <c r="D157" s="1" t="s">
        <v>285</v>
      </c>
      <c r="E157" s="5" t="s">
        <v>286</v>
      </c>
      <c r="F157" s="4" t="s">
        <v>225</v>
      </c>
      <c r="G157" s="4" t="s">
        <v>263</v>
      </c>
      <c r="H157" s="4" t="s">
        <v>264</v>
      </c>
      <c r="I157" s="2">
        <v>7276617</v>
      </c>
      <c r="J157" s="2">
        <v>1340883</v>
      </c>
      <c r="K157" s="2">
        <v>0</v>
      </c>
      <c r="L157" s="2">
        <v>1015958</v>
      </c>
      <c r="M157" s="20">
        <f>SUM(I157:L157)</f>
        <v>9633458</v>
      </c>
      <c r="N157" s="57" t="s">
        <v>381</v>
      </c>
    </row>
    <row r="158" spans="1:14" s="17" customFormat="1" ht="60" x14ac:dyDescent="0.25">
      <c r="A158" s="55">
        <v>148</v>
      </c>
      <c r="B158" s="10" t="s">
        <v>19</v>
      </c>
      <c r="C158" s="10">
        <v>105258</v>
      </c>
      <c r="D158" s="1" t="s">
        <v>287</v>
      </c>
      <c r="E158" s="5" t="s">
        <v>288</v>
      </c>
      <c r="F158" s="4" t="s">
        <v>225</v>
      </c>
      <c r="G158" s="4" t="s">
        <v>263</v>
      </c>
      <c r="H158" s="4" t="s">
        <v>264</v>
      </c>
      <c r="I158" s="2">
        <v>5424561.2400000002</v>
      </c>
      <c r="J158" s="2">
        <v>999599.39</v>
      </c>
      <c r="K158" s="2">
        <v>0</v>
      </c>
      <c r="L158" s="2">
        <v>233471.5</v>
      </c>
      <c r="M158" s="20">
        <f>SUM(I158:L158)</f>
        <v>6657632.1299999999</v>
      </c>
      <c r="N158" s="57" t="s">
        <v>381</v>
      </c>
    </row>
    <row r="159" spans="1:14" s="17" customFormat="1" ht="45" customHeight="1" x14ac:dyDescent="0.25">
      <c r="A159" s="55">
        <v>149</v>
      </c>
      <c r="B159" s="10" t="s">
        <v>19</v>
      </c>
      <c r="C159" s="10">
        <v>103321</v>
      </c>
      <c r="D159" s="1" t="s">
        <v>289</v>
      </c>
      <c r="E159" s="5" t="s">
        <v>290</v>
      </c>
      <c r="F159" s="4" t="s">
        <v>225</v>
      </c>
      <c r="G159" s="4" t="s">
        <v>263</v>
      </c>
      <c r="H159" s="4" t="s">
        <v>264</v>
      </c>
      <c r="I159" s="2">
        <v>7276617</v>
      </c>
      <c r="J159" s="2">
        <v>1340883</v>
      </c>
      <c r="K159" s="2">
        <v>0</v>
      </c>
      <c r="L159" s="2">
        <v>72000</v>
      </c>
      <c r="M159" s="20">
        <f>SUM(I159:L159)</f>
        <v>8689500</v>
      </c>
      <c r="N159" s="57" t="s">
        <v>1372</v>
      </c>
    </row>
    <row r="160" spans="1:14" s="17" customFormat="1" ht="47.25" customHeight="1" x14ac:dyDescent="0.25">
      <c r="A160" s="55">
        <v>150</v>
      </c>
      <c r="B160" s="10" t="s">
        <v>19</v>
      </c>
      <c r="C160" s="10">
        <v>103319</v>
      </c>
      <c r="D160" s="1" t="s">
        <v>291</v>
      </c>
      <c r="E160" s="5" t="s">
        <v>290</v>
      </c>
      <c r="F160" s="4" t="s">
        <v>225</v>
      </c>
      <c r="G160" s="4" t="s">
        <v>263</v>
      </c>
      <c r="H160" s="4" t="s">
        <v>264</v>
      </c>
      <c r="I160" s="2">
        <v>7274674.8799999999</v>
      </c>
      <c r="J160" s="2">
        <v>1340525.1200000001</v>
      </c>
      <c r="K160" s="2">
        <v>0</v>
      </c>
      <c r="L160" s="2">
        <v>71980</v>
      </c>
      <c r="M160" s="20">
        <f>SUM(I160:L160)</f>
        <v>8687180</v>
      </c>
      <c r="N160" s="57" t="s">
        <v>24</v>
      </c>
    </row>
    <row r="161" spans="1:14" s="17" customFormat="1" ht="60" x14ac:dyDescent="0.25">
      <c r="A161" s="55">
        <v>151</v>
      </c>
      <c r="B161" s="10" t="s">
        <v>57</v>
      </c>
      <c r="C161" s="10">
        <v>104938</v>
      </c>
      <c r="D161" s="1" t="s">
        <v>292</v>
      </c>
      <c r="E161" s="5" t="s">
        <v>293</v>
      </c>
      <c r="F161" s="4" t="s">
        <v>225</v>
      </c>
      <c r="G161" s="4" t="s">
        <v>263</v>
      </c>
      <c r="H161" s="4" t="s">
        <v>264</v>
      </c>
      <c r="I161" s="2">
        <v>673093.90300000005</v>
      </c>
      <c r="J161" s="2">
        <v>118781.277</v>
      </c>
      <c r="K161" s="2">
        <v>87986.13</v>
      </c>
      <c r="L161" s="2">
        <v>102356.42</v>
      </c>
      <c r="M161" s="20">
        <f>SUM(I161:L161)</f>
        <v>982217.7300000001</v>
      </c>
      <c r="N161" s="57" t="s">
        <v>381</v>
      </c>
    </row>
    <row r="162" spans="1:14" s="17" customFormat="1" ht="60" x14ac:dyDescent="0.25">
      <c r="A162" s="55">
        <v>152</v>
      </c>
      <c r="B162" s="10" t="s">
        <v>81</v>
      </c>
      <c r="C162" s="10">
        <v>105654</v>
      </c>
      <c r="D162" s="5" t="s">
        <v>294</v>
      </c>
      <c r="E162" s="1" t="s">
        <v>295</v>
      </c>
      <c r="F162" s="4" t="s">
        <v>225</v>
      </c>
      <c r="G162" s="4" t="s">
        <v>263</v>
      </c>
      <c r="H162" s="4" t="s">
        <v>264</v>
      </c>
      <c r="I162" s="2">
        <v>10667027.243600002</v>
      </c>
      <c r="J162" s="2">
        <v>2074285.7563999984</v>
      </c>
      <c r="K162" s="2">
        <v>1315802</v>
      </c>
      <c r="L162" s="2">
        <v>50000</v>
      </c>
      <c r="M162" s="20">
        <f>SUM(I162:L162)</f>
        <v>14107115</v>
      </c>
      <c r="N162" s="57" t="s">
        <v>24</v>
      </c>
    </row>
    <row r="163" spans="1:14" s="17" customFormat="1" ht="60" x14ac:dyDescent="0.25">
      <c r="A163" s="55">
        <v>153</v>
      </c>
      <c r="B163" s="10" t="s">
        <v>81</v>
      </c>
      <c r="C163" s="10">
        <v>105774</v>
      </c>
      <c r="D163" s="5" t="s">
        <v>296</v>
      </c>
      <c r="E163" s="1" t="s">
        <v>297</v>
      </c>
      <c r="F163" s="4" t="s">
        <v>225</v>
      </c>
      <c r="G163" s="4" t="s">
        <v>263</v>
      </c>
      <c r="H163" s="4" t="s">
        <v>264</v>
      </c>
      <c r="I163" s="2">
        <v>11252251.601500001</v>
      </c>
      <c r="J163" s="2">
        <v>2188087.1484999992</v>
      </c>
      <c r="K163" s="2">
        <v>4379127.5</v>
      </c>
      <c r="L163" s="2">
        <v>45000</v>
      </c>
      <c r="M163" s="20">
        <f>SUM(I163:L163)</f>
        <v>17864466.25</v>
      </c>
      <c r="N163" s="57" t="s">
        <v>24</v>
      </c>
    </row>
    <row r="164" spans="1:14" s="17" customFormat="1" ht="60" x14ac:dyDescent="0.25">
      <c r="A164" s="55">
        <v>154</v>
      </c>
      <c r="B164" s="10" t="s">
        <v>81</v>
      </c>
      <c r="C164" s="10">
        <v>105533</v>
      </c>
      <c r="D164" s="5" t="s">
        <v>298</v>
      </c>
      <c r="E164" s="1" t="s">
        <v>299</v>
      </c>
      <c r="F164" s="4" t="s">
        <v>225</v>
      </c>
      <c r="G164" s="4" t="s">
        <v>263</v>
      </c>
      <c r="H164" s="4" t="s">
        <v>264</v>
      </c>
      <c r="I164" s="2">
        <v>11302200</v>
      </c>
      <c r="J164" s="2">
        <v>2197800</v>
      </c>
      <c r="K164" s="2">
        <v>1975000</v>
      </c>
      <c r="L164" s="2">
        <v>55000</v>
      </c>
      <c r="M164" s="20">
        <f>SUM(I164:L164)</f>
        <v>15530000</v>
      </c>
      <c r="N164" s="57" t="s">
        <v>24</v>
      </c>
    </row>
    <row r="165" spans="1:14" s="17" customFormat="1" ht="60" x14ac:dyDescent="0.25">
      <c r="A165" s="55">
        <v>155</v>
      </c>
      <c r="B165" s="10" t="s">
        <v>81</v>
      </c>
      <c r="C165" s="10">
        <v>105742</v>
      </c>
      <c r="D165" s="5" t="s">
        <v>300</v>
      </c>
      <c r="E165" s="1" t="s">
        <v>301</v>
      </c>
      <c r="F165" s="4" t="s">
        <v>225</v>
      </c>
      <c r="G165" s="4" t="s">
        <v>263</v>
      </c>
      <c r="H165" s="4" t="s">
        <v>264</v>
      </c>
      <c r="I165" s="2">
        <v>5807694.3753920011</v>
      </c>
      <c r="J165" s="2">
        <v>1129350.9846079992</v>
      </c>
      <c r="K165" s="2">
        <v>1391062.71</v>
      </c>
      <c r="L165" s="2">
        <v>98486</v>
      </c>
      <c r="M165" s="20">
        <f>SUM(I165:L165)</f>
        <v>8426594.0700000003</v>
      </c>
      <c r="N165" s="57" t="s">
        <v>24</v>
      </c>
    </row>
    <row r="166" spans="1:14" s="17" customFormat="1" ht="45" customHeight="1" x14ac:dyDescent="0.25">
      <c r="A166" s="55">
        <v>156</v>
      </c>
      <c r="B166" s="10" t="s">
        <v>57</v>
      </c>
      <c r="C166" s="10">
        <v>119878</v>
      </c>
      <c r="D166" s="5" t="s">
        <v>302</v>
      </c>
      <c r="E166" s="5" t="s">
        <v>303</v>
      </c>
      <c r="F166" s="10" t="s">
        <v>225</v>
      </c>
      <c r="G166" s="10" t="s">
        <v>263</v>
      </c>
      <c r="H166" s="10" t="s">
        <v>264</v>
      </c>
      <c r="I166" s="2">
        <v>713808.5</v>
      </c>
      <c r="J166" s="2">
        <v>125966.2</v>
      </c>
      <c r="K166" s="2">
        <v>93308.3</v>
      </c>
      <c r="L166" s="2">
        <v>34193</v>
      </c>
      <c r="M166" s="20">
        <f>SUM(I166:L166)</f>
        <v>967276</v>
      </c>
      <c r="N166" s="57" t="s">
        <v>381</v>
      </c>
    </row>
    <row r="167" spans="1:14" s="17" customFormat="1" ht="45" customHeight="1" x14ac:dyDescent="0.25">
      <c r="A167" s="55">
        <v>157</v>
      </c>
      <c r="B167" s="10" t="s">
        <v>57</v>
      </c>
      <c r="C167" s="10">
        <v>106167</v>
      </c>
      <c r="D167" s="5" t="s">
        <v>304</v>
      </c>
      <c r="E167" s="5" t="s">
        <v>305</v>
      </c>
      <c r="F167" s="10" t="s">
        <v>225</v>
      </c>
      <c r="G167" s="10" t="s">
        <v>263</v>
      </c>
      <c r="H167" s="10" t="s">
        <v>264</v>
      </c>
      <c r="I167" s="2">
        <v>706567.09</v>
      </c>
      <c r="J167" s="2">
        <v>124688.31</v>
      </c>
      <c r="K167" s="2">
        <v>92361.73</v>
      </c>
      <c r="L167" s="2">
        <v>27584.11</v>
      </c>
      <c r="M167" s="20">
        <f>SUM(I167:L167)</f>
        <v>951201.23999999987</v>
      </c>
      <c r="N167" s="57" t="s">
        <v>381</v>
      </c>
    </row>
    <row r="168" spans="1:14" s="17" customFormat="1" ht="45" x14ac:dyDescent="0.25">
      <c r="A168" s="55">
        <v>158</v>
      </c>
      <c r="B168" s="10" t="s">
        <v>57</v>
      </c>
      <c r="C168" s="10">
        <v>113030</v>
      </c>
      <c r="D168" s="5" t="s">
        <v>306</v>
      </c>
      <c r="E168" s="5" t="s">
        <v>307</v>
      </c>
      <c r="F168" s="10" t="s">
        <v>225</v>
      </c>
      <c r="G168" s="10" t="s">
        <v>263</v>
      </c>
      <c r="H168" s="10" t="s">
        <v>264</v>
      </c>
      <c r="I168" s="2">
        <v>576369.6</v>
      </c>
      <c r="J168" s="2">
        <v>101712.29</v>
      </c>
      <c r="K168" s="2">
        <v>75342.47</v>
      </c>
      <c r="L168" s="2">
        <v>18577.04</v>
      </c>
      <c r="M168" s="20">
        <f>SUM(I168:L168)</f>
        <v>772001.4</v>
      </c>
      <c r="N168" s="57" t="s">
        <v>381</v>
      </c>
    </row>
    <row r="169" spans="1:14" s="17" customFormat="1" ht="45" x14ac:dyDescent="0.25">
      <c r="A169" s="55">
        <v>159</v>
      </c>
      <c r="B169" s="10" t="s">
        <v>57</v>
      </c>
      <c r="C169" s="10">
        <v>113593</v>
      </c>
      <c r="D169" s="5" t="s">
        <v>308</v>
      </c>
      <c r="E169" s="5" t="s">
        <v>309</v>
      </c>
      <c r="F169" s="10" t="s">
        <v>225</v>
      </c>
      <c r="G169" s="10" t="s">
        <v>263</v>
      </c>
      <c r="H169" s="10" t="s">
        <v>310</v>
      </c>
      <c r="I169" s="2">
        <v>705469.18</v>
      </c>
      <c r="J169" s="2">
        <v>124494.56</v>
      </c>
      <c r="K169" s="2">
        <v>92218.2</v>
      </c>
      <c r="L169" s="2">
        <v>48905.5</v>
      </c>
      <c r="M169" s="20">
        <f>SUM(I169:L169)</f>
        <v>971087.44</v>
      </c>
      <c r="N169" s="59" t="s">
        <v>18</v>
      </c>
    </row>
    <row r="170" spans="1:14" s="17" customFormat="1" ht="45" x14ac:dyDescent="0.25">
      <c r="A170" s="55">
        <v>160</v>
      </c>
      <c r="B170" s="10" t="s">
        <v>57</v>
      </c>
      <c r="C170" s="10">
        <v>113124</v>
      </c>
      <c r="D170" s="5" t="s">
        <v>311</v>
      </c>
      <c r="E170" s="5" t="s">
        <v>312</v>
      </c>
      <c r="F170" s="10" t="s">
        <v>225</v>
      </c>
      <c r="G170" s="10" t="s">
        <v>263</v>
      </c>
      <c r="H170" s="10" t="s">
        <v>264</v>
      </c>
      <c r="I170" s="2">
        <v>711063.04000000004</v>
      </c>
      <c r="J170" s="2">
        <v>125481.72</v>
      </c>
      <c r="K170" s="2">
        <v>92949.47</v>
      </c>
      <c r="L170" s="2">
        <v>30940</v>
      </c>
      <c r="M170" s="20">
        <f>SUM(I170:L170)</f>
        <v>960434.23</v>
      </c>
      <c r="N170" s="57" t="s">
        <v>381</v>
      </c>
    </row>
    <row r="171" spans="1:14" s="17" customFormat="1" ht="45" x14ac:dyDescent="0.25">
      <c r="A171" s="55">
        <v>161</v>
      </c>
      <c r="B171" s="4" t="s">
        <v>130</v>
      </c>
      <c r="C171" s="4">
        <v>119086</v>
      </c>
      <c r="D171" s="5" t="s">
        <v>313</v>
      </c>
      <c r="E171" s="5" t="s">
        <v>314</v>
      </c>
      <c r="F171" s="10" t="s">
        <v>225</v>
      </c>
      <c r="G171" s="10" t="s">
        <v>263</v>
      </c>
      <c r="H171" s="10" t="s">
        <v>264</v>
      </c>
      <c r="I171" s="20">
        <v>756992.66</v>
      </c>
      <c r="J171" s="20">
        <v>133586.94</v>
      </c>
      <c r="K171" s="20">
        <v>420803.4</v>
      </c>
      <c r="L171" s="20">
        <v>58429.370000000112</v>
      </c>
      <c r="M171" s="20">
        <f>SUM(I171:L171)</f>
        <v>1369812.37</v>
      </c>
      <c r="N171" s="58" t="s">
        <v>381</v>
      </c>
    </row>
    <row r="172" spans="1:14" s="17" customFormat="1" ht="45" customHeight="1" x14ac:dyDescent="0.25">
      <c r="A172" s="55">
        <v>162</v>
      </c>
      <c r="B172" s="4" t="s">
        <v>130</v>
      </c>
      <c r="C172" s="4">
        <v>115618</v>
      </c>
      <c r="D172" s="5" t="s">
        <v>315</v>
      </c>
      <c r="E172" s="5" t="s">
        <v>316</v>
      </c>
      <c r="F172" s="10" t="s">
        <v>225</v>
      </c>
      <c r="G172" s="10" t="s">
        <v>263</v>
      </c>
      <c r="H172" s="10" t="s">
        <v>264</v>
      </c>
      <c r="I172" s="20">
        <v>3410001.74</v>
      </c>
      <c r="J172" s="20">
        <v>601765.01</v>
      </c>
      <c r="K172" s="20">
        <v>1364614.75</v>
      </c>
      <c r="L172" s="20">
        <v>1021512.4900000002</v>
      </c>
      <c r="M172" s="20">
        <f>SUM(I172:L172)</f>
        <v>6397893.9900000002</v>
      </c>
      <c r="N172" s="58" t="s">
        <v>381</v>
      </c>
    </row>
    <row r="173" spans="1:14" s="17" customFormat="1" ht="45" customHeight="1" x14ac:dyDescent="0.25">
      <c r="A173" s="55">
        <v>163</v>
      </c>
      <c r="B173" s="4" t="s">
        <v>130</v>
      </c>
      <c r="C173" s="4">
        <v>116487</v>
      </c>
      <c r="D173" s="5" t="s">
        <v>317</v>
      </c>
      <c r="E173" s="5" t="s">
        <v>318</v>
      </c>
      <c r="F173" s="10" t="s">
        <v>225</v>
      </c>
      <c r="G173" s="10" t="s">
        <v>263</v>
      </c>
      <c r="H173" s="10" t="s">
        <v>264</v>
      </c>
      <c r="I173" s="20">
        <v>1411250.21</v>
      </c>
      <c r="J173" s="20">
        <v>249044.15</v>
      </c>
      <c r="K173" s="20">
        <v>766896.24</v>
      </c>
      <c r="L173" s="20">
        <v>52936.949999999721</v>
      </c>
      <c r="M173" s="20">
        <f>SUM(I173:L173)</f>
        <v>2480127.5499999993</v>
      </c>
      <c r="N173" s="58" t="s">
        <v>381</v>
      </c>
    </row>
    <row r="174" spans="1:14" s="17" customFormat="1" ht="60" x14ac:dyDescent="0.25">
      <c r="A174" s="55">
        <v>164</v>
      </c>
      <c r="B174" s="4" t="s">
        <v>130</v>
      </c>
      <c r="C174" s="4">
        <v>116028</v>
      </c>
      <c r="D174" s="5" t="s">
        <v>319</v>
      </c>
      <c r="E174" s="5" t="s">
        <v>320</v>
      </c>
      <c r="F174" s="10" t="s">
        <v>225</v>
      </c>
      <c r="G174" s="10" t="s">
        <v>263</v>
      </c>
      <c r="H174" s="10" t="s">
        <v>264</v>
      </c>
      <c r="I174" s="20">
        <v>3434052.7</v>
      </c>
      <c r="J174" s="20">
        <v>606009.30000000005</v>
      </c>
      <c r="K174" s="20">
        <v>2435574</v>
      </c>
      <c r="L174" s="20">
        <v>169480</v>
      </c>
      <c r="M174" s="20">
        <f>SUM(I174:L174)</f>
        <v>6645116</v>
      </c>
      <c r="N174" s="59" t="s">
        <v>18</v>
      </c>
    </row>
    <row r="175" spans="1:14" s="17" customFormat="1" ht="45" x14ac:dyDescent="0.25">
      <c r="A175" s="55">
        <v>165</v>
      </c>
      <c r="B175" s="4" t="s">
        <v>130</v>
      </c>
      <c r="C175" s="4">
        <v>116105</v>
      </c>
      <c r="D175" s="5" t="s">
        <v>321</v>
      </c>
      <c r="E175" s="5" t="s">
        <v>322</v>
      </c>
      <c r="F175" s="10" t="s">
        <v>225</v>
      </c>
      <c r="G175" s="10" t="s">
        <v>263</v>
      </c>
      <c r="H175" s="10" t="s">
        <v>264</v>
      </c>
      <c r="I175" s="20">
        <v>3029107.69</v>
      </c>
      <c r="J175" s="20">
        <v>534548.41</v>
      </c>
      <c r="K175" s="20">
        <v>970606.89999999991</v>
      </c>
      <c r="L175" s="20">
        <v>382771.96999999974</v>
      </c>
      <c r="M175" s="20">
        <f>SUM(I175:L175)</f>
        <v>4917034.97</v>
      </c>
      <c r="N175" s="58" t="s">
        <v>381</v>
      </c>
    </row>
    <row r="176" spans="1:14" s="17" customFormat="1" ht="45" customHeight="1" x14ac:dyDescent="0.25">
      <c r="A176" s="55">
        <v>166</v>
      </c>
      <c r="B176" s="4" t="s">
        <v>130</v>
      </c>
      <c r="C176" s="4">
        <v>116081</v>
      </c>
      <c r="D176" s="5" t="s">
        <v>323</v>
      </c>
      <c r="E176" s="5" t="s">
        <v>324</v>
      </c>
      <c r="F176" s="10" t="s">
        <v>225</v>
      </c>
      <c r="G176" s="10" t="s">
        <v>263</v>
      </c>
      <c r="H176" s="10" t="s">
        <v>264</v>
      </c>
      <c r="I176" s="20">
        <v>2810731.55</v>
      </c>
      <c r="J176" s="20">
        <v>496011.45</v>
      </c>
      <c r="K176" s="20">
        <v>1050150</v>
      </c>
      <c r="L176" s="20">
        <v>74125.200000000186</v>
      </c>
      <c r="M176" s="20">
        <f>SUM(I176:L176)</f>
        <v>4431018.2</v>
      </c>
      <c r="N176" s="58" t="s">
        <v>381</v>
      </c>
    </row>
    <row r="177" spans="1:14" s="17" customFormat="1" ht="45" customHeight="1" x14ac:dyDescent="0.25">
      <c r="A177" s="55">
        <v>167</v>
      </c>
      <c r="B177" s="4" t="s">
        <v>130</v>
      </c>
      <c r="C177" s="4">
        <v>117534</v>
      </c>
      <c r="D177" s="5" t="s">
        <v>325</v>
      </c>
      <c r="E177" s="5" t="s">
        <v>326</v>
      </c>
      <c r="F177" s="10" t="s">
        <v>225</v>
      </c>
      <c r="G177" s="10" t="s">
        <v>263</v>
      </c>
      <c r="H177" s="10" t="s">
        <v>264</v>
      </c>
      <c r="I177" s="20">
        <v>998501.3</v>
      </c>
      <c r="J177" s="20">
        <v>176206.11</v>
      </c>
      <c r="K177" s="20">
        <v>586565.55000000005</v>
      </c>
      <c r="L177" s="20">
        <v>144612.02000000002</v>
      </c>
      <c r="M177" s="20">
        <f>SUM(I177:L177)</f>
        <v>1905884.9800000002</v>
      </c>
      <c r="N177" s="58" t="s">
        <v>381</v>
      </c>
    </row>
    <row r="178" spans="1:14" s="17" customFormat="1" ht="45" customHeight="1" x14ac:dyDescent="0.25">
      <c r="A178" s="55">
        <v>168</v>
      </c>
      <c r="B178" s="4" t="s">
        <v>130</v>
      </c>
      <c r="C178" s="4">
        <v>116673</v>
      </c>
      <c r="D178" s="5" t="s">
        <v>327</v>
      </c>
      <c r="E178" s="5" t="s">
        <v>328</v>
      </c>
      <c r="F178" s="10" t="s">
        <v>225</v>
      </c>
      <c r="G178" s="10" t="s">
        <v>263</v>
      </c>
      <c r="H178" s="10" t="s">
        <v>329</v>
      </c>
      <c r="I178" s="20">
        <v>1394266.36</v>
      </c>
      <c r="J178" s="20">
        <v>246047</v>
      </c>
      <c r="K178" s="20">
        <v>686761.59000000008</v>
      </c>
      <c r="L178" s="20">
        <v>23719.079999999609</v>
      </c>
      <c r="M178" s="20">
        <f>SUM(I178:L178)</f>
        <v>2350794.0299999998</v>
      </c>
      <c r="N178" s="58" t="s">
        <v>381</v>
      </c>
    </row>
    <row r="179" spans="1:14" s="17" customFormat="1" ht="45" customHeight="1" x14ac:dyDescent="0.25">
      <c r="A179" s="55">
        <v>169</v>
      </c>
      <c r="B179" s="4" t="s">
        <v>130</v>
      </c>
      <c r="C179" s="4">
        <v>116247</v>
      </c>
      <c r="D179" s="5" t="s">
        <v>330</v>
      </c>
      <c r="E179" s="5" t="s">
        <v>331</v>
      </c>
      <c r="F179" s="10" t="s">
        <v>225</v>
      </c>
      <c r="G179" s="10" t="s">
        <v>263</v>
      </c>
      <c r="H179" s="10" t="s">
        <v>264</v>
      </c>
      <c r="I179" s="20">
        <v>823125.91</v>
      </c>
      <c r="J179" s="20">
        <v>145257.51</v>
      </c>
      <c r="K179" s="20">
        <v>423863.52999999991</v>
      </c>
      <c r="L179" s="20">
        <v>130122.05000000005</v>
      </c>
      <c r="M179" s="20">
        <f>SUM(I179:L179)</f>
        <v>1522369</v>
      </c>
      <c r="N179" s="58" t="s">
        <v>381</v>
      </c>
    </row>
    <row r="180" spans="1:14" s="17" customFormat="1" ht="45" x14ac:dyDescent="0.25">
      <c r="A180" s="55">
        <v>170</v>
      </c>
      <c r="B180" s="4" t="s">
        <v>130</v>
      </c>
      <c r="C180" s="4">
        <v>115854</v>
      </c>
      <c r="D180" s="5" t="s">
        <v>332</v>
      </c>
      <c r="E180" s="5" t="s">
        <v>333</v>
      </c>
      <c r="F180" s="10" t="s">
        <v>225</v>
      </c>
      <c r="G180" s="10" t="s">
        <v>263</v>
      </c>
      <c r="H180" s="10" t="s">
        <v>264</v>
      </c>
      <c r="I180" s="20">
        <v>2625437.94</v>
      </c>
      <c r="J180" s="20">
        <v>463312.58</v>
      </c>
      <c r="K180" s="20">
        <v>1307178.1800000002</v>
      </c>
      <c r="L180" s="20">
        <v>45</v>
      </c>
      <c r="M180" s="20">
        <f>SUM(I180:L180)</f>
        <v>4395973.7</v>
      </c>
      <c r="N180" s="58" t="s">
        <v>381</v>
      </c>
    </row>
    <row r="181" spans="1:14" s="17" customFormat="1" ht="45" customHeight="1" x14ac:dyDescent="0.25">
      <c r="A181" s="55">
        <v>171</v>
      </c>
      <c r="B181" s="4" t="s">
        <v>130</v>
      </c>
      <c r="C181" s="4">
        <v>115579</v>
      </c>
      <c r="D181" s="5" t="s">
        <v>334</v>
      </c>
      <c r="E181" s="5" t="s">
        <v>335</v>
      </c>
      <c r="F181" s="10" t="s">
        <v>225</v>
      </c>
      <c r="G181" s="10" t="s">
        <v>263</v>
      </c>
      <c r="H181" s="10" t="s">
        <v>264</v>
      </c>
      <c r="I181" s="20">
        <v>2360732.2000000002</v>
      </c>
      <c r="J181" s="20">
        <v>416599.8</v>
      </c>
      <c r="K181" s="20">
        <v>1307252</v>
      </c>
      <c r="L181" s="20">
        <v>56430</v>
      </c>
      <c r="M181" s="20">
        <f>SUM(I181:L181)</f>
        <v>4141014</v>
      </c>
      <c r="N181" s="58" t="s">
        <v>381</v>
      </c>
    </row>
    <row r="182" spans="1:14" s="17" customFormat="1" ht="60" x14ac:dyDescent="0.25">
      <c r="A182" s="55">
        <v>172</v>
      </c>
      <c r="B182" s="4" t="s">
        <v>130</v>
      </c>
      <c r="C182" s="4">
        <v>116285</v>
      </c>
      <c r="D182" s="5" t="s">
        <v>336</v>
      </c>
      <c r="E182" s="5" t="s">
        <v>337</v>
      </c>
      <c r="F182" s="10" t="s">
        <v>225</v>
      </c>
      <c r="G182" s="10" t="s">
        <v>263</v>
      </c>
      <c r="H182" s="10" t="s">
        <v>264</v>
      </c>
      <c r="I182" s="20">
        <v>1489904.8</v>
      </c>
      <c r="J182" s="20">
        <v>372476.2</v>
      </c>
      <c r="K182" s="20">
        <v>784014</v>
      </c>
      <c r="L182" s="20">
        <v>308804.20000000019</v>
      </c>
      <c r="M182" s="20">
        <f>SUM(I182:L182)</f>
        <v>2955199.2</v>
      </c>
      <c r="N182" s="58" t="s">
        <v>381</v>
      </c>
    </row>
    <row r="183" spans="1:14" s="17" customFormat="1" ht="45" customHeight="1" x14ac:dyDescent="0.25">
      <c r="A183" s="55">
        <v>173</v>
      </c>
      <c r="B183" s="4" t="s">
        <v>130</v>
      </c>
      <c r="C183" s="4">
        <v>115930</v>
      </c>
      <c r="D183" s="5" t="s">
        <v>338</v>
      </c>
      <c r="E183" s="5" t="s">
        <v>339</v>
      </c>
      <c r="F183" s="10" t="s">
        <v>225</v>
      </c>
      <c r="G183" s="10" t="s">
        <v>263</v>
      </c>
      <c r="H183" s="10" t="s">
        <v>264</v>
      </c>
      <c r="I183" s="20">
        <v>2586200.4500000002</v>
      </c>
      <c r="J183" s="20">
        <v>456388.32</v>
      </c>
      <c r="K183" s="20">
        <v>1556454.52</v>
      </c>
      <c r="L183" s="20">
        <v>0</v>
      </c>
      <c r="M183" s="20">
        <f>SUM(I183:L183)</f>
        <v>4599043.29</v>
      </c>
      <c r="N183" s="58" t="s">
        <v>381</v>
      </c>
    </row>
    <row r="184" spans="1:14" s="17" customFormat="1" ht="45" customHeight="1" x14ac:dyDescent="0.25">
      <c r="A184" s="55">
        <v>174</v>
      </c>
      <c r="B184" s="4" t="s">
        <v>130</v>
      </c>
      <c r="C184" s="4">
        <v>115905</v>
      </c>
      <c r="D184" s="5" t="s">
        <v>340</v>
      </c>
      <c r="E184" s="5" t="s">
        <v>341</v>
      </c>
      <c r="F184" s="10" t="s">
        <v>225</v>
      </c>
      <c r="G184" s="10" t="s">
        <v>263</v>
      </c>
      <c r="H184" s="10" t="s">
        <v>264</v>
      </c>
      <c r="I184" s="20">
        <v>1126999.17</v>
      </c>
      <c r="J184" s="20">
        <v>198882.21</v>
      </c>
      <c r="K184" s="20">
        <v>858082.41999999993</v>
      </c>
      <c r="L184" s="20">
        <v>620311.74000000022</v>
      </c>
      <c r="M184" s="20">
        <f>SUM(I184:L184)</f>
        <v>2804275.54</v>
      </c>
      <c r="N184" s="59" t="s">
        <v>18</v>
      </c>
    </row>
    <row r="185" spans="1:14" s="17" customFormat="1" ht="60" x14ac:dyDescent="0.25">
      <c r="A185" s="55">
        <v>175</v>
      </c>
      <c r="B185" s="4" t="s">
        <v>130</v>
      </c>
      <c r="C185" s="4">
        <v>115932</v>
      </c>
      <c r="D185" s="5" t="s">
        <v>342</v>
      </c>
      <c r="E185" s="5" t="s">
        <v>343</v>
      </c>
      <c r="F185" s="10" t="s">
        <v>225</v>
      </c>
      <c r="G185" s="10" t="s">
        <v>263</v>
      </c>
      <c r="H185" s="10" t="s">
        <v>264</v>
      </c>
      <c r="I185" s="20">
        <v>3257406.29</v>
      </c>
      <c r="J185" s="20">
        <v>574836.4</v>
      </c>
      <c r="K185" s="20">
        <v>3748862.55</v>
      </c>
      <c r="L185" s="20">
        <v>218484.39999999944</v>
      </c>
      <c r="M185" s="20">
        <f>SUM(I185:L185)</f>
        <v>7799589.6399999997</v>
      </c>
      <c r="N185" s="59" t="s">
        <v>18</v>
      </c>
    </row>
    <row r="186" spans="1:14" s="17" customFormat="1" ht="60" x14ac:dyDescent="0.25">
      <c r="A186" s="55">
        <v>176</v>
      </c>
      <c r="B186" s="4" t="s">
        <v>130</v>
      </c>
      <c r="C186" s="4">
        <v>115897</v>
      </c>
      <c r="D186" s="5" t="s">
        <v>344</v>
      </c>
      <c r="E186" s="5" t="s">
        <v>345</v>
      </c>
      <c r="F186" s="10" t="s">
        <v>225</v>
      </c>
      <c r="G186" s="10" t="s">
        <v>263</v>
      </c>
      <c r="H186" s="10" t="s">
        <v>264</v>
      </c>
      <c r="I186" s="20">
        <v>3136946.25</v>
      </c>
      <c r="J186" s="20">
        <v>553578.75</v>
      </c>
      <c r="K186" s="20">
        <v>892850</v>
      </c>
      <c r="L186" s="20">
        <v>30750</v>
      </c>
      <c r="M186" s="20">
        <f>SUM(I186:L186)</f>
        <v>4614125</v>
      </c>
      <c r="N186" s="58" t="s">
        <v>381</v>
      </c>
    </row>
    <row r="187" spans="1:14" s="17" customFormat="1" ht="79.5" customHeight="1" x14ac:dyDescent="0.25">
      <c r="A187" s="55">
        <v>177</v>
      </c>
      <c r="B187" s="4" t="s">
        <v>130</v>
      </c>
      <c r="C187" s="4">
        <v>115940</v>
      </c>
      <c r="D187" s="5" t="s">
        <v>346</v>
      </c>
      <c r="E187" s="5" t="s">
        <v>347</v>
      </c>
      <c r="F187" s="10" t="s">
        <v>225</v>
      </c>
      <c r="G187" s="10" t="s">
        <v>263</v>
      </c>
      <c r="H187" s="10" t="s">
        <v>264</v>
      </c>
      <c r="I187" s="20">
        <v>3208791.77</v>
      </c>
      <c r="J187" s="20">
        <v>566257.37</v>
      </c>
      <c r="K187" s="20">
        <v>735384.85</v>
      </c>
      <c r="L187" s="20">
        <v>14025.549999999814</v>
      </c>
      <c r="M187" s="20">
        <f>SUM(I187:L187)</f>
        <v>4524459.54</v>
      </c>
      <c r="N187" s="58" t="s">
        <v>381</v>
      </c>
    </row>
    <row r="188" spans="1:14" s="17" customFormat="1" ht="45" x14ac:dyDescent="0.25">
      <c r="A188" s="55">
        <v>178</v>
      </c>
      <c r="B188" s="10" t="s">
        <v>81</v>
      </c>
      <c r="C188" s="10">
        <v>105565</v>
      </c>
      <c r="D188" s="5" t="s">
        <v>682</v>
      </c>
      <c r="E188" s="1" t="s">
        <v>683</v>
      </c>
      <c r="F188" s="4" t="s">
        <v>834</v>
      </c>
      <c r="G188" s="4" t="s">
        <v>835</v>
      </c>
      <c r="H188" s="4" t="s">
        <v>885</v>
      </c>
      <c r="I188" s="2">
        <v>11040501.1171</v>
      </c>
      <c r="J188" s="2">
        <v>2146910.6328999996</v>
      </c>
      <c r="K188" s="2">
        <v>2446875</v>
      </c>
      <c r="L188" s="2">
        <v>48387</v>
      </c>
      <c r="M188" s="20">
        <f>SUM(I188:L188)</f>
        <v>15682673.75</v>
      </c>
      <c r="N188" s="57" t="s">
        <v>24</v>
      </c>
    </row>
    <row r="189" spans="1:14" s="17" customFormat="1" ht="45" customHeight="1" x14ac:dyDescent="0.25">
      <c r="A189" s="55">
        <v>179</v>
      </c>
      <c r="B189" s="10" t="s">
        <v>81</v>
      </c>
      <c r="C189" s="10">
        <v>105616</v>
      </c>
      <c r="D189" s="5" t="s">
        <v>684</v>
      </c>
      <c r="E189" s="1" t="s">
        <v>683</v>
      </c>
      <c r="F189" s="4" t="s">
        <v>836</v>
      </c>
      <c r="G189" s="4" t="s">
        <v>837</v>
      </c>
      <c r="H189" s="4" t="s">
        <v>838</v>
      </c>
      <c r="I189" s="2">
        <v>6340743.5</v>
      </c>
      <c r="J189" s="2">
        <v>1233006.5</v>
      </c>
      <c r="K189" s="2">
        <v>1210000</v>
      </c>
      <c r="L189" s="2">
        <v>50000</v>
      </c>
      <c r="M189" s="20">
        <f>SUM(I189:L189)</f>
        <v>8833750</v>
      </c>
      <c r="N189" s="57" t="s">
        <v>24</v>
      </c>
    </row>
    <row r="190" spans="1:14" s="17" customFormat="1" ht="45" customHeight="1" x14ac:dyDescent="0.25">
      <c r="A190" s="55">
        <v>180</v>
      </c>
      <c r="B190" s="4" t="s">
        <v>130</v>
      </c>
      <c r="C190" s="4">
        <v>115683</v>
      </c>
      <c r="D190" s="5" t="s">
        <v>723</v>
      </c>
      <c r="E190" s="5" t="s">
        <v>724</v>
      </c>
      <c r="F190" s="10" t="s">
        <v>839</v>
      </c>
      <c r="G190" s="10" t="s">
        <v>840</v>
      </c>
      <c r="H190" s="10" t="s">
        <v>841</v>
      </c>
      <c r="I190" s="20">
        <v>2498290.04</v>
      </c>
      <c r="J190" s="20">
        <v>440874.71</v>
      </c>
      <c r="K190" s="20">
        <v>1327520.5899999999</v>
      </c>
      <c r="L190" s="20">
        <v>28500</v>
      </c>
      <c r="M190" s="20">
        <f>SUM(I190:L190)</f>
        <v>4295185.34</v>
      </c>
      <c r="N190" s="58" t="s">
        <v>381</v>
      </c>
    </row>
    <row r="191" spans="1:14" s="17" customFormat="1" ht="60" x14ac:dyDescent="0.25">
      <c r="A191" s="55">
        <v>181</v>
      </c>
      <c r="B191" s="10" t="s">
        <v>81</v>
      </c>
      <c r="C191" s="10">
        <v>119601</v>
      </c>
      <c r="D191" s="5" t="s">
        <v>768</v>
      </c>
      <c r="E191" s="1" t="s">
        <v>770</v>
      </c>
      <c r="F191" s="10" t="s">
        <v>225</v>
      </c>
      <c r="G191" s="10" t="s">
        <v>263</v>
      </c>
      <c r="H191" s="10" t="s">
        <v>264</v>
      </c>
      <c r="I191" s="2">
        <v>4121316.72</v>
      </c>
      <c r="J191" s="2">
        <v>801421.84</v>
      </c>
      <c r="K191" s="2">
        <v>896617.19</v>
      </c>
      <c r="L191" s="2">
        <v>20000</v>
      </c>
      <c r="M191" s="20">
        <f>SUM(I191:L191)</f>
        <v>5839355.75</v>
      </c>
      <c r="N191" s="58" t="s">
        <v>24</v>
      </c>
    </row>
    <row r="192" spans="1:14" s="17" customFormat="1" ht="60" x14ac:dyDescent="0.25">
      <c r="A192" s="55">
        <v>182</v>
      </c>
      <c r="B192" s="4" t="s">
        <v>81</v>
      </c>
      <c r="C192" s="4">
        <v>119675</v>
      </c>
      <c r="D192" s="5" t="s">
        <v>769</v>
      </c>
      <c r="E192" s="5" t="s">
        <v>770</v>
      </c>
      <c r="F192" s="10" t="s">
        <v>225</v>
      </c>
      <c r="G192" s="10" t="s">
        <v>263</v>
      </c>
      <c r="H192" s="10" t="s">
        <v>264</v>
      </c>
      <c r="I192" s="20">
        <v>4121316.72</v>
      </c>
      <c r="J192" s="20">
        <v>801421.84</v>
      </c>
      <c r="K192" s="20">
        <v>896617.19</v>
      </c>
      <c r="L192" s="20">
        <v>20000</v>
      </c>
      <c r="M192" s="20">
        <f>SUM(I192:L192)</f>
        <v>5839355.75</v>
      </c>
      <c r="N192" s="58" t="s">
        <v>24</v>
      </c>
    </row>
    <row r="193" spans="1:14" s="17" customFormat="1" ht="45" customHeight="1" x14ac:dyDescent="0.25">
      <c r="A193" s="55">
        <v>183</v>
      </c>
      <c r="B193" s="4" t="s">
        <v>12</v>
      </c>
      <c r="C193" s="4">
        <v>121574</v>
      </c>
      <c r="D193" s="5" t="s">
        <v>771</v>
      </c>
      <c r="E193" s="5" t="s">
        <v>772</v>
      </c>
      <c r="F193" s="10" t="s">
        <v>225</v>
      </c>
      <c r="G193" s="10" t="s">
        <v>263</v>
      </c>
      <c r="H193" s="10" t="s">
        <v>264</v>
      </c>
      <c r="I193" s="20">
        <v>11494093.380000001</v>
      </c>
      <c r="J193" s="20">
        <v>2028369.42</v>
      </c>
      <c r="K193" s="20">
        <v>5795341.21</v>
      </c>
      <c r="L193" s="20">
        <v>4277806.79</v>
      </c>
      <c r="M193" s="20">
        <f>SUM(I193:L193)</f>
        <v>23595610.800000001</v>
      </c>
      <c r="N193" s="58" t="s">
        <v>24</v>
      </c>
    </row>
    <row r="194" spans="1:14" s="17" customFormat="1" ht="61.5" customHeight="1" x14ac:dyDescent="0.25">
      <c r="A194" s="55">
        <v>184</v>
      </c>
      <c r="B194" s="4" t="s">
        <v>12</v>
      </c>
      <c r="C194" s="4">
        <v>121349</v>
      </c>
      <c r="D194" s="5" t="s">
        <v>777</v>
      </c>
      <c r="E194" s="5" t="s">
        <v>778</v>
      </c>
      <c r="F194" s="10" t="s">
        <v>225</v>
      </c>
      <c r="G194" s="10" t="s">
        <v>263</v>
      </c>
      <c r="H194" s="10" t="s">
        <v>886</v>
      </c>
      <c r="I194" s="20">
        <v>20214588.649999999</v>
      </c>
      <c r="J194" s="20">
        <v>3567280.35</v>
      </c>
      <c r="K194" s="20">
        <v>23781869</v>
      </c>
      <c r="L194" s="20">
        <v>23546636.48</v>
      </c>
      <c r="M194" s="20">
        <f>SUM(I194:L194)</f>
        <v>71110374.480000004</v>
      </c>
      <c r="N194" s="58" t="s">
        <v>24</v>
      </c>
    </row>
    <row r="195" spans="1:14" s="17" customFormat="1" ht="45" x14ac:dyDescent="0.25">
      <c r="A195" s="55">
        <v>185</v>
      </c>
      <c r="B195" s="10" t="s">
        <v>81</v>
      </c>
      <c r="C195" s="10">
        <v>105531</v>
      </c>
      <c r="D195" s="5" t="s">
        <v>348</v>
      </c>
      <c r="E195" s="1" t="s">
        <v>349</v>
      </c>
      <c r="F195" s="4" t="s">
        <v>239</v>
      </c>
      <c r="G195" s="4" t="s">
        <v>350</v>
      </c>
      <c r="H195" s="4" t="s">
        <v>350</v>
      </c>
      <c r="I195" s="2">
        <v>6067114.3078000005</v>
      </c>
      <c r="J195" s="2">
        <v>1179797.1921999995</v>
      </c>
      <c r="K195" s="2">
        <v>948026</v>
      </c>
      <c r="L195" s="2">
        <v>60000</v>
      </c>
      <c r="M195" s="20">
        <f>SUM(I195:L195)</f>
        <v>8254937.5</v>
      </c>
      <c r="N195" s="57" t="s">
        <v>24</v>
      </c>
    </row>
    <row r="196" spans="1:14" s="17" customFormat="1" ht="45" customHeight="1" x14ac:dyDescent="0.25">
      <c r="A196" s="55">
        <v>186</v>
      </c>
      <c r="B196" s="4" t="s">
        <v>130</v>
      </c>
      <c r="C196" s="4">
        <v>115978</v>
      </c>
      <c r="D196" s="5" t="s">
        <v>351</v>
      </c>
      <c r="E196" s="5" t="s">
        <v>352</v>
      </c>
      <c r="F196" s="10" t="s">
        <v>239</v>
      </c>
      <c r="G196" s="10" t="s">
        <v>350</v>
      </c>
      <c r="H196" s="10" t="s">
        <v>350</v>
      </c>
      <c r="I196" s="20">
        <v>3468174.25</v>
      </c>
      <c r="J196" s="20">
        <v>612030.75</v>
      </c>
      <c r="K196" s="20">
        <v>2049045</v>
      </c>
      <c r="L196" s="20">
        <v>621062.5</v>
      </c>
      <c r="M196" s="20">
        <f>SUM(I196:L196)</f>
        <v>6750312.5</v>
      </c>
      <c r="N196" s="58" t="s">
        <v>381</v>
      </c>
    </row>
    <row r="197" spans="1:14" s="17" customFormat="1" ht="45" customHeight="1" x14ac:dyDescent="0.25">
      <c r="A197" s="55">
        <v>187</v>
      </c>
      <c r="B197" s="4" t="s">
        <v>130</v>
      </c>
      <c r="C197" s="4">
        <v>115665</v>
      </c>
      <c r="D197" s="5" t="s">
        <v>353</v>
      </c>
      <c r="E197" s="5" t="s">
        <v>354</v>
      </c>
      <c r="F197" s="10" t="s">
        <v>239</v>
      </c>
      <c r="G197" s="10" t="s">
        <v>350</v>
      </c>
      <c r="H197" s="10" t="s">
        <v>350</v>
      </c>
      <c r="I197" s="20">
        <v>1368912.79</v>
      </c>
      <c r="J197" s="20">
        <v>241572.85</v>
      </c>
      <c r="K197" s="20">
        <v>1078008.7500000002</v>
      </c>
      <c r="L197" s="20">
        <v>32923.929999999702</v>
      </c>
      <c r="M197" s="20">
        <f>SUM(I197:L197)</f>
        <v>2721418.3200000003</v>
      </c>
      <c r="N197" s="58" t="s">
        <v>381</v>
      </c>
    </row>
    <row r="198" spans="1:14" s="17" customFormat="1" ht="45" x14ac:dyDescent="0.25">
      <c r="A198" s="55">
        <v>188</v>
      </c>
      <c r="B198" s="4" t="s">
        <v>130</v>
      </c>
      <c r="C198" s="4">
        <v>115991</v>
      </c>
      <c r="D198" s="5" t="s">
        <v>355</v>
      </c>
      <c r="E198" s="5" t="s">
        <v>356</v>
      </c>
      <c r="F198" s="10" t="s">
        <v>239</v>
      </c>
      <c r="G198" s="10" t="s">
        <v>350</v>
      </c>
      <c r="H198" s="10" t="s">
        <v>357</v>
      </c>
      <c r="I198" s="20">
        <v>1547343.33</v>
      </c>
      <c r="J198" s="20">
        <v>273060.59000000003</v>
      </c>
      <c r="K198" s="20">
        <v>651027.91000000015</v>
      </c>
      <c r="L198" s="20">
        <v>441382.50999999978</v>
      </c>
      <c r="M198" s="20">
        <f>SUM(I198:L198)</f>
        <v>2912814.34</v>
      </c>
      <c r="N198" s="58" t="s">
        <v>381</v>
      </c>
    </row>
    <row r="199" spans="1:14" s="19" customFormat="1" ht="45" customHeight="1" x14ac:dyDescent="0.25">
      <c r="A199" s="55">
        <v>189</v>
      </c>
      <c r="B199" s="18" t="s">
        <v>57</v>
      </c>
      <c r="C199" s="18">
        <v>119828</v>
      </c>
      <c r="D199" s="6" t="s">
        <v>358</v>
      </c>
      <c r="E199" s="6" t="s">
        <v>359</v>
      </c>
      <c r="F199" s="18" t="s">
        <v>15</v>
      </c>
      <c r="G199" s="18" t="s">
        <v>360</v>
      </c>
      <c r="H199" s="18" t="s">
        <v>361</v>
      </c>
      <c r="I199" s="7">
        <v>705413.79</v>
      </c>
      <c r="J199" s="7">
        <v>124484.79</v>
      </c>
      <c r="K199" s="7">
        <v>92210.99</v>
      </c>
      <c r="L199" s="7">
        <v>8924.6</v>
      </c>
      <c r="M199" s="20">
        <f>SUM(I199:L199)</f>
        <v>931034.17</v>
      </c>
      <c r="N199" s="61" t="s">
        <v>381</v>
      </c>
    </row>
    <row r="200" spans="1:14" s="17" customFormat="1" ht="60" x14ac:dyDescent="0.25">
      <c r="A200" s="55">
        <v>190</v>
      </c>
      <c r="B200" s="10" t="s">
        <v>12</v>
      </c>
      <c r="C200" s="10">
        <v>103195</v>
      </c>
      <c r="D200" s="5" t="s">
        <v>362</v>
      </c>
      <c r="E200" s="1" t="s">
        <v>363</v>
      </c>
      <c r="F200" s="4" t="s">
        <v>214</v>
      </c>
      <c r="G200" s="4" t="s">
        <v>364</v>
      </c>
      <c r="H200" s="4" t="s">
        <v>365</v>
      </c>
      <c r="I200" s="2">
        <v>4696102.5080000004</v>
      </c>
      <c r="J200" s="2">
        <v>828723.97200000007</v>
      </c>
      <c r="K200" s="2">
        <v>5524826.4800000004</v>
      </c>
      <c r="L200" s="2">
        <v>8417771.75</v>
      </c>
      <c r="M200" s="20">
        <f>SUM(I200:L200)</f>
        <v>19467424.710000001</v>
      </c>
      <c r="N200" s="57" t="s">
        <v>381</v>
      </c>
    </row>
    <row r="201" spans="1:14" s="17" customFormat="1" ht="45" x14ac:dyDescent="0.25">
      <c r="A201" s="55">
        <v>191</v>
      </c>
      <c r="B201" s="10" t="s">
        <v>62</v>
      </c>
      <c r="C201" s="10">
        <v>105188</v>
      </c>
      <c r="D201" s="5" t="s">
        <v>366</v>
      </c>
      <c r="E201" s="1" t="s">
        <v>367</v>
      </c>
      <c r="F201" s="4" t="s">
        <v>214</v>
      </c>
      <c r="G201" s="4" t="s">
        <v>364</v>
      </c>
      <c r="H201" s="4" t="s">
        <v>368</v>
      </c>
      <c r="I201" s="2">
        <v>5414113.6100000003</v>
      </c>
      <c r="J201" s="2">
        <v>955431.81</v>
      </c>
      <c r="K201" s="2">
        <v>0</v>
      </c>
      <c r="L201" s="2">
        <v>1064929.8899999999</v>
      </c>
      <c r="M201" s="20">
        <f>SUM(I201:L201)</f>
        <v>7434475.3099999996</v>
      </c>
      <c r="N201" s="57" t="s">
        <v>381</v>
      </c>
    </row>
    <row r="202" spans="1:14" s="17" customFormat="1" ht="45" customHeight="1" x14ac:dyDescent="0.25">
      <c r="A202" s="55">
        <v>192</v>
      </c>
      <c r="B202" s="10" t="s">
        <v>62</v>
      </c>
      <c r="C202" s="10">
        <v>104873</v>
      </c>
      <c r="D202" s="5" t="s">
        <v>369</v>
      </c>
      <c r="E202" s="1" t="s">
        <v>370</v>
      </c>
      <c r="F202" s="4" t="s">
        <v>214</v>
      </c>
      <c r="G202" s="4" t="s">
        <v>364</v>
      </c>
      <c r="H202" s="4" t="s">
        <v>371</v>
      </c>
      <c r="I202" s="2">
        <v>5712085</v>
      </c>
      <c r="J202" s="2">
        <v>1008015</v>
      </c>
      <c r="K202" s="2">
        <v>0</v>
      </c>
      <c r="L202" s="2">
        <v>1011700</v>
      </c>
      <c r="M202" s="20">
        <f>SUM(I202:L202)</f>
        <v>7731800</v>
      </c>
      <c r="N202" s="57" t="s">
        <v>381</v>
      </c>
    </row>
    <row r="203" spans="1:14" s="17" customFormat="1" ht="45" customHeight="1" x14ac:dyDescent="0.25">
      <c r="A203" s="55">
        <v>193</v>
      </c>
      <c r="B203" s="4" t="s">
        <v>130</v>
      </c>
      <c r="C203" s="4">
        <v>115705</v>
      </c>
      <c r="D203" s="5" t="s">
        <v>372</v>
      </c>
      <c r="E203" s="5" t="s">
        <v>373</v>
      </c>
      <c r="F203" s="10" t="s">
        <v>214</v>
      </c>
      <c r="G203" s="10" t="s">
        <v>364</v>
      </c>
      <c r="H203" s="10" t="s">
        <v>371</v>
      </c>
      <c r="I203" s="20">
        <v>2251640.89</v>
      </c>
      <c r="J203" s="2">
        <v>397348.39</v>
      </c>
      <c r="K203" s="20">
        <v>1494030.9000000004</v>
      </c>
      <c r="L203" s="20">
        <v>657762.10000000009</v>
      </c>
      <c r="M203" s="20">
        <f>SUM(I203:L203)</f>
        <v>4800782.2800000012</v>
      </c>
      <c r="N203" s="58" t="s">
        <v>381</v>
      </c>
    </row>
    <row r="204" spans="1:14" s="17" customFormat="1" ht="45" x14ac:dyDescent="0.25">
      <c r="A204" s="55">
        <v>194</v>
      </c>
      <c r="B204" s="10" t="s">
        <v>62</v>
      </c>
      <c r="C204" s="10">
        <v>104350</v>
      </c>
      <c r="D204" s="1" t="s">
        <v>676</v>
      </c>
      <c r="E204" s="5" t="s">
        <v>677</v>
      </c>
      <c r="F204" s="4" t="s">
        <v>214</v>
      </c>
      <c r="G204" s="4" t="s">
        <v>364</v>
      </c>
      <c r="H204" s="4" t="s">
        <v>842</v>
      </c>
      <c r="I204" s="2">
        <v>5722324.6439999994</v>
      </c>
      <c r="J204" s="2">
        <v>1009821.9960000003</v>
      </c>
      <c r="K204" s="2">
        <v>0</v>
      </c>
      <c r="L204" s="2">
        <v>663486.93999999994</v>
      </c>
      <c r="M204" s="20">
        <f>SUM(I204:L204)</f>
        <v>7395633.5800000001</v>
      </c>
      <c r="N204" s="57" t="s">
        <v>381</v>
      </c>
    </row>
    <row r="205" spans="1:14" s="17" customFormat="1" ht="45" customHeight="1" x14ac:dyDescent="0.25">
      <c r="A205" s="55">
        <v>195</v>
      </c>
      <c r="B205" s="10" t="s">
        <v>19</v>
      </c>
      <c r="C205" s="10">
        <v>103454</v>
      </c>
      <c r="D205" s="1" t="s">
        <v>374</v>
      </c>
      <c r="E205" s="5" t="s">
        <v>375</v>
      </c>
      <c r="F205" s="4" t="s">
        <v>376</v>
      </c>
      <c r="G205" s="4" t="s">
        <v>377</v>
      </c>
      <c r="H205" s="4" t="s">
        <v>378</v>
      </c>
      <c r="I205" s="2">
        <v>7257102.7555640005</v>
      </c>
      <c r="J205" s="2">
        <v>1337287.0544360001</v>
      </c>
      <c r="K205" s="2">
        <v>0</v>
      </c>
      <c r="L205" s="2">
        <v>219231.31</v>
      </c>
      <c r="M205" s="20">
        <f>SUM(I205:L205)</f>
        <v>8813621.120000001</v>
      </c>
      <c r="N205" s="57" t="s">
        <v>381</v>
      </c>
    </row>
    <row r="206" spans="1:14" s="17" customFormat="1" ht="45" x14ac:dyDescent="0.25">
      <c r="A206" s="55">
        <v>196</v>
      </c>
      <c r="B206" s="10" t="s">
        <v>19</v>
      </c>
      <c r="C206" s="10">
        <v>103633</v>
      </c>
      <c r="D206" s="1" t="s">
        <v>952</v>
      </c>
      <c r="E206" s="5" t="s">
        <v>375</v>
      </c>
      <c r="F206" s="4" t="s">
        <v>376</v>
      </c>
      <c r="G206" s="4" t="s">
        <v>377</v>
      </c>
      <c r="H206" s="4" t="s">
        <v>378</v>
      </c>
      <c r="I206" s="2">
        <v>7216366.5300000003</v>
      </c>
      <c r="J206" s="2">
        <v>1329780.47</v>
      </c>
      <c r="K206" s="2">
        <v>0</v>
      </c>
      <c r="L206" s="2">
        <v>360595</v>
      </c>
      <c r="M206" s="20">
        <f>SUM(I206:L206)</f>
        <v>8906742</v>
      </c>
      <c r="N206" s="57" t="s">
        <v>381</v>
      </c>
    </row>
    <row r="207" spans="1:14" s="17" customFormat="1" ht="48.75" customHeight="1" x14ac:dyDescent="0.25">
      <c r="A207" s="55">
        <v>197</v>
      </c>
      <c r="B207" s="10" t="s">
        <v>57</v>
      </c>
      <c r="C207" s="10">
        <v>104769</v>
      </c>
      <c r="D207" s="1" t="s">
        <v>379</v>
      </c>
      <c r="E207" s="5" t="s">
        <v>380</v>
      </c>
      <c r="F207" s="4" t="s">
        <v>376</v>
      </c>
      <c r="G207" s="4" t="s">
        <v>377</v>
      </c>
      <c r="H207" s="4" t="s">
        <v>378</v>
      </c>
      <c r="I207" s="2">
        <v>696107.46</v>
      </c>
      <c r="J207" s="2">
        <v>122842.49</v>
      </c>
      <c r="K207" s="2">
        <v>90994.45</v>
      </c>
      <c r="L207" s="2">
        <v>32903.230000000003</v>
      </c>
      <c r="M207" s="20">
        <f>SUM(I207:L207)</f>
        <v>942847.62999999989</v>
      </c>
      <c r="N207" s="57" t="s">
        <v>381</v>
      </c>
    </row>
    <row r="208" spans="1:14" s="17" customFormat="1" ht="45" customHeight="1" x14ac:dyDescent="0.25">
      <c r="A208" s="55">
        <v>198</v>
      </c>
      <c r="B208" s="10" t="s">
        <v>62</v>
      </c>
      <c r="C208" s="10">
        <v>105076</v>
      </c>
      <c r="D208" s="1" t="s">
        <v>382</v>
      </c>
      <c r="E208" s="5" t="s">
        <v>383</v>
      </c>
      <c r="F208" s="4" t="s">
        <v>376</v>
      </c>
      <c r="G208" s="4" t="s">
        <v>377</v>
      </c>
      <c r="H208" s="4" t="s">
        <v>378</v>
      </c>
      <c r="I208" s="2">
        <v>1639539.075</v>
      </c>
      <c r="J208" s="2">
        <v>289330.42500000005</v>
      </c>
      <c r="K208" s="2">
        <v>0</v>
      </c>
      <c r="L208" s="2">
        <v>25769.03</v>
      </c>
      <c r="M208" s="20">
        <f>SUM(I208:L208)</f>
        <v>1954638.53</v>
      </c>
      <c r="N208" s="57" t="s">
        <v>381</v>
      </c>
    </row>
    <row r="209" spans="1:14" s="17" customFormat="1" ht="45" customHeight="1" x14ac:dyDescent="0.25">
      <c r="A209" s="55">
        <v>199</v>
      </c>
      <c r="B209" s="10" t="s">
        <v>81</v>
      </c>
      <c r="C209" s="10">
        <v>106021</v>
      </c>
      <c r="D209" s="5" t="s">
        <v>384</v>
      </c>
      <c r="E209" s="1" t="s">
        <v>385</v>
      </c>
      <c r="F209" s="4" t="s">
        <v>376</v>
      </c>
      <c r="G209" s="4" t="s">
        <v>377</v>
      </c>
      <c r="H209" s="4" t="s">
        <v>378</v>
      </c>
      <c r="I209" s="2">
        <v>5887120.9124000007</v>
      </c>
      <c r="J209" s="2">
        <v>1144796.0875999993</v>
      </c>
      <c r="K209" s="2">
        <v>1122000</v>
      </c>
      <c r="L209" s="2">
        <v>6000</v>
      </c>
      <c r="M209" s="20">
        <f>SUM(I209:L209)</f>
        <v>8159917</v>
      </c>
      <c r="N209" s="57" t="s">
        <v>24</v>
      </c>
    </row>
    <row r="210" spans="1:14" s="17" customFormat="1" ht="47.25" customHeight="1" x14ac:dyDescent="0.25">
      <c r="A210" s="55">
        <v>200</v>
      </c>
      <c r="B210" s="10" t="s">
        <v>81</v>
      </c>
      <c r="C210" s="10">
        <v>105736</v>
      </c>
      <c r="D210" s="5" t="s">
        <v>386</v>
      </c>
      <c r="E210" s="1" t="s">
        <v>385</v>
      </c>
      <c r="F210" s="4" t="s">
        <v>376</v>
      </c>
      <c r="G210" s="4" t="s">
        <v>377</v>
      </c>
      <c r="H210" s="4" t="s">
        <v>378</v>
      </c>
      <c r="I210" s="2">
        <v>4645920.8432</v>
      </c>
      <c r="J210" s="2">
        <v>903435.1568</v>
      </c>
      <c r="K210" s="2">
        <v>600000</v>
      </c>
      <c r="L210" s="2">
        <v>29032</v>
      </c>
      <c r="M210" s="20">
        <f>SUM(I210:L210)</f>
        <v>6178388</v>
      </c>
      <c r="N210" s="57" t="s">
        <v>24</v>
      </c>
    </row>
    <row r="211" spans="1:14" s="17" customFormat="1" ht="60" x14ac:dyDescent="0.25">
      <c r="A211" s="55">
        <v>201</v>
      </c>
      <c r="B211" s="10" t="s">
        <v>81</v>
      </c>
      <c r="C211" s="10">
        <v>105687</v>
      </c>
      <c r="D211" s="5" t="s">
        <v>387</v>
      </c>
      <c r="E211" s="1" t="s">
        <v>385</v>
      </c>
      <c r="F211" s="4" t="s">
        <v>376</v>
      </c>
      <c r="G211" s="4" t="s">
        <v>377</v>
      </c>
      <c r="H211" s="4" t="s">
        <v>378</v>
      </c>
      <c r="I211" s="2">
        <v>5929520.0692000007</v>
      </c>
      <c r="J211" s="2">
        <v>1153040.9307999993</v>
      </c>
      <c r="K211" s="2">
        <v>917692</v>
      </c>
      <c r="L211" s="2">
        <v>14400</v>
      </c>
      <c r="M211" s="20">
        <f>SUM(I211:L211)</f>
        <v>8014653</v>
      </c>
      <c r="N211" s="57" t="s">
        <v>24</v>
      </c>
    </row>
    <row r="212" spans="1:14" s="17" customFormat="1" ht="45" customHeight="1" x14ac:dyDescent="0.25">
      <c r="A212" s="55">
        <v>202</v>
      </c>
      <c r="B212" s="10" t="s">
        <v>57</v>
      </c>
      <c r="C212" s="10">
        <v>119868</v>
      </c>
      <c r="D212" s="8" t="s">
        <v>388</v>
      </c>
      <c r="E212" s="8" t="s">
        <v>389</v>
      </c>
      <c r="F212" s="10" t="s">
        <v>376</v>
      </c>
      <c r="G212" s="4" t="s">
        <v>377</v>
      </c>
      <c r="H212" s="10" t="s">
        <v>378</v>
      </c>
      <c r="I212" s="2">
        <v>687028.86</v>
      </c>
      <c r="J212" s="2">
        <v>121240.39</v>
      </c>
      <c r="K212" s="2">
        <v>89807.7</v>
      </c>
      <c r="L212" s="2">
        <v>29405.5</v>
      </c>
      <c r="M212" s="20">
        <f>SUM(I212:L212)</f>
        <v>927482.45</v>
      </c>
      <c r="N212" s="57" t="s">
        <v>381</v>
      </c>
    </row>
    <row r="213" spans="1:14" s="17" customFormat="1" ht="45" customHeight="1" x14ac:dyDescent="0.25">
      <c r="A213" s="55">
        <v>203</v>
      </c>
      <c r="B213" s="10" t="s">
        <v>57</v>
      </c>
      <c r="C213" s="10">
        <v>119903</v>
      </c>
      <c r="D213" s="5" t="s">
        <v>390</v>
      </c>
      <c r="E213" s="5" t="s">
        <v>391</v>
      </c>
      <c r="F213" s="10" t="s">
        <v>376</v>
      </c>
      <c r="G213" s="4" t="s">
        <v>377</v>
      </c>
      <c r="H213" s="10" t="s">
        <v>378</v>
      </c>
      <c r="I213" s="2">
        <v>709815.08</v>
      </c>
      <c r="J213" s="2">
        <v>125261.49</v>
      </c>
      <c r="K213" s="2">
        <v>92786.29</v>
      </c>
      <c r="L213" s="2">
        <v>7771.57</v>
      </c>
      <c r="M213" s="20">
        <f>SUM(I213:L213)</f>
        <v>935634.42999999993</v>
      </c>
      <c r="N213" s="57" t="s">
        <v>381</v>
      </c>
    </row>
    <row r="214" spans="1:14" s="17" customFormat="1" ht="45" customHeight="1" x14ac:dyDescent="0.25">
      <c r="A214" s="55">
        <v>204</v>
      </c>
      <c r="B214" s="10" t="s">
        <v>57</v>
      </c>
      <c r="C214" s="10">
        <v>119867</v>
      </c>
      <c r="D214" s="5" t="s">
        <v>392</v>
      </c>
      <c r="E214" s="5" t="s">
        <v>393</v>
      </c>
      <c r="F214" s="10" t="s">
        <v>376</v>
      </c>
      <c r="G214" s="4" t="s">
        <v>377</v>
      </c>
      <c r="H214" s="10" t="s">
        <v>378</v>
      </c>
      <c r="I214" s="2">
        <v>708829.45</v>
      </c>
      <c r="J214" s="2">
        <v>125087.56</v>
      </c>
      <c r="K214" s="2">
        <v>92657.46</v>
      </c>
      <c r="L214" s="2">
        <v>34447.33</v>
      </c>
      <c r="M214" s="20">
        <f>SUM(I214:L214)</f>
        <v>961021.79999999993</v>
      </c>
      <c r="N214" s="57" t="s">
        <v>381</v>
      </c>
    </row>
    <row r="215" spans="1:14" s="17" customFormat="1" ht="46.5" customHeight="1" x14ac:dyDescent="0.25">
      <c r="A215" s="55">
        <v>205</v>
      </c>
      <c r="B215" s="4" t="s">
        <v>130</v>
      </c>
      <c r="C215" s="4">
        <v>118302</v>
      </c>
      <c r="D215" s="5" t="s">
        <v>394</v>
      </c>
      <c r="E215" s="5" t="s">
        <v>395</v>
      </c>
      <c r="F215" s="10" t="s">
        <v>376</v>
      </c>
      <c r="G215" s="4" t="s">
        <v>377</v>
      </c>
      <c r="H215" s="10" t="s">
        <v>378</v>
      </c>
      <c r="I215" s="20">
        <v>240398.56</v>
      </c>
      <c r="J215" s="20">
        <v>42423.28</v>
      </c>
      <c r="K215" s="20">
        <v>165820.5</v>
      </c>
      <c r="L215" s="20">
        <v>32268.309999999998</v>
      </c>
      <c r="M215" s="20">
        <f>SUM(I215:L215)</f>
        <v>480910.64999999997</v>
      </c>
      <c r="N215" s="58" t="s">
        <v>381</v>
      </c>
    </row>
    <row r="216" spans="1:14" s="17" customFormat="1" ht="45" x14ac:dyDescent="0.25">
      <c r="A216" s="55">
        <v>206</v>
      </c>
      <c r="B216" s="4" t="s">
        <v>130</v>
      </c>
      <c r="C216" s="4">
        <v>115921</v>
      </c>
      <c r="D216" s="5" t="s">
        <v>396</v>
      </c>
      <c r="E216" s="5" t="s">
        <v>397</v>
      </c>
      <c r="F216" s="10" t="s">
        <v>376</v>
      </c>
      <c r="G216" s="10" t="s">
        <v>377</v>
      </c>
      <c r="H216" s="10" t="s">
        <v>378</v>
      </c>
      <c r="I216" s="20">
        <v>1557406.55</v>
      </c>
      <c r="J216" s="20">
        <v>274836.45</v>
      </c>
      <c r="K216" s="20">
        <v>378297</v>
      </c>
      <c r="L216" s="20">
        <v>121662</v>
      </c>
      <c r="M216" s="20">
        <f>SUM(I216:L216)</f>
        <v>2332202</v>
      </c>
      <c r="N216" s="58" t="s">
        <v>381</v>
      </c>
    </row>
    <row r="217" spans="1:14" s="17" customFormat="1" ht="50.25" customHeight="1" x14ac:dyDescent="0.25">
      <c r="A217" s="55">
        <v>207</v>
      </c>
      <c r="B217" s="4" t="s">
        <v>130</v>
      </c>
      <c r="C217" s="4">
        <v>115586</v>
      </c>
      <c r="D217" s="5" t="s">
        <v>711</v>
      </c>
      <c r="E217" s="5" t="s">
        <v>712</v>
      </c>
      <c r="F217" s="10" t="s">
        <v>843</v>
      </c>
      <c r="G217" s="10" t="s">
        <v>844</v>
      </c>
      <c r="H217" s="10" t="s">
        <v>845</v>
      </c>
      <c r="I217" s="20">
        <v>2984077.07</v>
      </c>
      <c r="J217" s="20">
        <v>526601.82999999996</v>
      </c>
      <c r="K217" s="20">
        <v>1767040.1</v>
      </c>
      <c r="L217" s="20">
        <v>842349.61000000034</v>
      </c>
      <c r="M217" s="20">
        <f>SUM(I217:L217)</f>
        <v>6120068.6100000003</v>
      </c>
      <c r="N217" s="58" t="s">
        <v>381</v>
      </c>
    </row>
    <row r="218" spans="1:14" s="17" customFormat="1" ht="75" x14ac:dyDescent="0.25">
      <c r="A218" s="55">
        <v>208</v>
      </c>
      <c r="B218" s="10" t="s">
        <v>81</v>
      </c>
      <c r="C218" s="10">
        <v>106020</v>
      </c>
      <c r="D218" s="5" t="s">
        <v>694</v>
      </c>
      <c r="E218" s="1" t="s">
        <v>385</v>
      </c>
      <c r="F218" s="4" t="s">
        <v>376</v>
      </c>
      <c r="G218" s="4" t="s">
        <v>846</v>
      </c>
      <c r="H218" s="4" t="s">
        <v>847</v>
      </c>
      <c r="I218" s="2">
        <v>5217791.2332000006</v>
      </c>
      <c r="J218" s="2">
        <v>1014639.7667999994</v>
      </c>
      <c r="K218" s="2">
        <v>910899</v>
      </c>
      <c r="L218" s="2">
        <v>6000</v>
      </c>
      <c r="M218" s="20">
        <f>SUM(I218:L218)</f>
        <v>7149330</v>
      </c>
      <c r="N218" s="57" t="s">
        <v>24</v>
      </c>
    </row>
    <row r="219" spans="1:14" s="17" customFormat="1" ht="45" x14ac:dyDescent="0.25">
      <c r="A219" s="55">
        <v>209</v>
      </c>
      <c r="B219" s="10" t="s">
        <v>12</v>
      </c>
      <c r="C219" s="10">
        <v>108511</v>
      </c>
      <c r="D219" s="1" t="s">
        <v>398</v>
      </c>
      <c r="E219" s="5" t="s">
        <v>1354</v>
      </c>
      <c r="F219" s="4" t="s">
        <v>239</v>
      </c>
      <c r="G219" s="4" t="s">
        <v>399</v>
      </c>
      <c r="H219" s="4" t="s">
        <v>848</v>
      </c>
      <c r="I219" s="2">
        <v>3825756.449</v>
      </c>
      <c r="J219" s="2">
        <v>675133.49100000004</v>
      </c>
      <c r="K219" s="2">
        <v>1928952.83</v>
      </c>
      <c r="L219" s="2">
        <v>1784040.55</v>
      </c>
      <c r="M219" s="20">
        <f>SUM(I219:L219)</f>
        <v>8213883.3200000003</v>
      </c>
      <c r="N219" s="59" t="s">
        <v>18</v>
      </c>
    </row>
    <row r="220" spans="1:14" s="17" customFormat="1" ht="45" customHeight="1" x14ac:dyDescent="0.25">
      <c r="A220" s="55">
        <v>210</v>
      </c>
      <c r="B220" s="10" t="s">
        <v>81</v>
      </c>
      <c r="C220" s="10">
        <v>105803</v>
      </c>
      <c r="D220" s="5" t="s">
        <v>400</v>
      </c>
      <c r="E220" s="1" t="s">
        <v>401</v>
      </c>
      <c r="F220" s="4" t="s">
        <v>239</v>
      </c>
      <c r="G220" s="4" t="s">
        <v>399</v>
      </c>
      <c r="H220" s="4" t="s">
        <v>399</v>
      </c>
      <c r="I220" s="2">
        <v>9852437.6714399997</v>
      </c>
      <c r="J220" s="2">
        <v>1915882.5285599995</v>
      </c>
      <c r="K220" s="2">
        <v>4655725.8099999996</v>
      </c>
      <c r="L220" s="2">
        <v>136129.03</v>
      </c>
      <c r="M220" s="20">
        <f>SUM(I220:L220)</f>
        <v>16560175.039999997</v>
      </c>
      <c r="N220" s="57" t="s">
        <v>24</v>
      </c>
    </row>
    <row r="221" spans="1:14" s="17" customFormat="1" ht="45" customHeight="1" x14ac:dyDescent="0.25">
      <c r="A221" s="55">
        <v>211</v>
      </c>
      <c r="B221" s="4" t="s">
        <v>130</v>
      </c>
      <c r="C221" s="4">
        <v>115869</v>
      </c>
      <c r="D221" s="5" t="s">
        <v>402</v>
      </c>
      <c r="E221" s="5" t="s">
        <v>403</v>
      </c>
      <c r="F221" s="10" t="s">
        <v>239</v>
      </c>
      <c r="G221" s="10" t="s">
        <v>399</v>
      </c>
      <c r="H221" s="10" t="s">
        <v>399</v>
      </c>
      <c r="I221" s="20">
        <v>3061016.43</v>
      </c>
      <c r="J221" s="20">
        <v>540179.37</v>
      </c>
      <c r="K221" s="20">
        <v>810680.96999999974</v>
      </c>
      <c r="L221" s="20">
        <v>231210.3900000006</v>
      </c>
      <c r="M221" s="20">
        <f>SUM(I221:L221)</f>
        <v>4643087.16</v>
      </c>
      <c r="N221" s="62" t="s">
        <v>18</v>
      </c>
    </row>
    <row r="222" spans="1:14" s="17" customFormat="1" ht="45" customHeight="1" x14ac:dyDescent="0.25">
      <c r="A222" s="55">
        <v>212</v>
      </c>
      <c r="B222" s="4" t="s">
        <v>130</v>
      </c>
      <c r="C222" s="4">
        <v>116428</v>
      </c>
      <c r="D222" s="5" t="s">
        <v>404</v>
      </c>
      <c r="E222" s="5" t="s">
        <v>405</v>
      </c>
      <c r="F222" s="10" t="s">
        <v>239</v>
      </c>
      <c r="G222" s="10" t="s">
        <v>399</v>
      </c>
      <c r="H222" s="10" t="s">
        <v>399</v>
      </c>
      <c r="I222" s="20">
        <v>2477925.66</v>
      </c>
      <c r="J222" s="20">
        <v>437281</v>
      </c>
      <c r="K222" s="20">
        <v>813694.44</v>
      </c>
      <c r="L222" s="20">
        <v>150666.41</v>
      </c>
      <c r="M222" s="20">
        <f>SUM(I222:L222)</f>
        <v>3879567.5100000002</v>
      </c>
      <c r="N222" s="58" t="s">
        <v>381</v>
      </c>
    </row>
    <row r="223" spans="1:14" s="17" customFormat="1" ht="45" customHeight="1" x14ac:dyDescent="0.25">
      <c r="A223" s="55">
        <v>213</v>
      </c>
      <c r="B223" s="4" t="s">
        <v>130</v>
      </c>
      <c r="C223" s="4">
        <v>119223</v>
      </c>
      <c r="D223" s="5" t="s">
        <v>406</v>
      </c>
      <c r="E223" s="5" t="s">
        <v>407</v>
      </c>
      <c r="F223" s="10" t="s">
        <v>408</v>
      </c>
      <c r="G223" s="10" t="s">
        <v>399</v>
      </c>
      <c r="H223" s="10" t="s">
        <v>399</v>
      </c>
      <c r="I223" s="20">
        <v>2876730.33</v>
      </c>
      <c r="J223" s="20">
        <v>507658.29</v>
      </c>
      <c r="K223" s="20">
        <v>2036651.88</v>
      </c>
      <c r="L223" s="20">
        <v>0</v>
      </c>
      <c r="M223" s="20">
        <f>SUM(I223:L223)</f>
        <v>5421040.5</v>
      </c>
      <c r="N223" s="60" t="s">
        <v>18</v>
      </c>
    </row>
    <row r="224" spans="1:14" s="17" customFormat="1" ht="45" customHeight="1" x14ac:dyDescent="0.25">
      <c r="A224" s="55">
        <v>214</v>
      </c>
      <c r="B224" s="4" t="s">
        <v>130</v>
      </c>
      <c r="C224" s="4">
        <v>115732</v>
      </c>
      <c r="D224" s="5" t="s">
        <v>409</v>
      </c>
      <c r="E224" s="5" t="s">
        <v>410</v>
      </c>
      <c r="F224" s="10" t="s">
        <v>239</v>
      </c>
      <c r="G224" s="10" t="s">
        <v>399</v>
      </c>
      <c r="H224" s="10" t="s">
        <v>399</v>
      </c>
      <c r="I224" s="20">
        <v>2505119.34</v>
      </c>
      <c r="J224" s="20">
        <v>442079.88</v>
      </c>
      <c r="K224" s="20">
        <v>918663.86999999965</v>
      </c>
      <c r="L224" s="20">
        <v>385366.3200000003</v>
      </c>
      <c r="M224" s="20">
        <f>SUM(I224:L224)</f>
        <v>4251229.41</v>
      </c>
      <c r="N224" s="59" t="s">
        <v>18</v>
      </c>
    </row>
    <row r="225" spans="1:14" s="17" customFormat="1" ht="45" x14ac:dyDescent="0.25">
      <c r="A225" s="55">
        <v>215</v>
      </c>
      <c r="B225" s="4" t="s">
        <v>130</v>
      </c>
      <c r="C225" s="4">
        <v>115945</v>
      </c>
      <c r="D225" s="5" t="s">
        <v>411</v>
      </c>
      <c r="E225" s="5" t="s">
        <v>412</v>
      </c>
      <c r="F225" s="10" t="s">
        <v>239</v>
      </c>
      <c r="G225" s="10" t="s">
        <v>399</v>
      </c>
      <c r="H225" s="10" t="s">
        <v>399</v>
      </c>
      <c r="I225" s="20">
        <v>3480898.89</v>
      </c>
      <c r="J225" s="20">
        <v>614276.28</v>
      </c>
      <c r="K225" s="20">
        <v>1099479.2000000002</v>
      </c>
      <c r="L225" s="20">
        <v>276400.08</v>
      </c>
      <c r="M225" s="20">
        <f>SUM(I225:L225)</f>
        <v>5471054.4500000002</v>
      </c>
      <c r="N225" s="58" t="s">
        <v>381</v>
      </c>
    </row>
    <row r="226" spans="1:14" s="17" customFormat="1" ht="45" customHeight="1" x14ac:dyDescent="0.25">
      <c r="A226" s="55">
        <v>216</v>
      </c>
      <c r="B226" s="4" t="s">
        <v>130</v>
      </c>
      <c r="C226" s="4">
        <v>118840</v>
      </c>
      <c r="D226" s="5" t="s">
        <v>413</v>
      </c>
      <c r="E226" s="5" t="s">
        <v>414</v>
      </c>
      <c r="F226" s="10" t="s">
        <v>239</v>
      </c>
      <c r="G226" s="10" t="s">
        <v>399</v>
      </c>
      <c r="H226" s="10" t="s">
        <v>399</v>
      </c>
      <c r="I226" s="20">
        <v>2922549.31</v>
      </c>
      <c r="J226" s="20">
        <v>515743.99</v>
      </c>
      <c r="K226" s="20">
        <v>931446.85000000056</v>
      </c>
      <c r="L226" s="20">
        <v>0</v>
      </c>
      <c r="M226" s="20">
        <f>SUM(I226:L226)</f>
        <v>4369740.1500000004</v>
      </c>
      <c r="N226" s="58" t="s">
        <v>381</v>
      </c>
    </row>
    <row r="227" spans="1:14" s="17" customFormat="1" ht="39" customHeight="1" x14ac:dyDescent="0.25">
      <c r="A227" s="55">
        <v>217</v>
      </c>
      <c r="B227" s="4" t="s">
        <v>130</v>
      </c>
      <c r="C227" s="4">
        <v>119148</v>
      </c>
      <c r="D227" s="5" t="s">
        <v>415</v>
      </c>
      <c r="E227" s="5" t="s">
        <v>416</v>
      </c>
      <c r="F227" s="10" t="s">
        <v>239</v>
      </c>
      <c r="G227" s="10" t="s">
        <v>399</v>
      </c>
      <c r="H227" s="10" t="s">
        <v>399</v>
      </c>
      <c r="I227" s="20">
        <v>2999407.46</v>
      </c>
      <c r="J227" s="20">
        <v>529307.19999999995</v>
      </c>
      <c r="K227" s="20">
        <v>945807.5</v>
      </c>
      <c r="L227" s="20">
        <v>0</v>
      </c>
      <c r="M227" s="20">
        <f>SUM(I227:L227)</f>
        <v>4474522.16</v>
      </c>
      <c r="N227" s="58" t="s">
        <v>381</v>
      </c>
    </row>
    <row r="228" spans="1:14" s="17" customFormat="1" ht="74.25" customHeight="1" x14ac:dyDescent="0.25">
      <c r="A228" s="55">
        <v>218</v>
      </c>
      <c r="B228" s="4" t="s">
        <v>130</v>
      </c>
      <c r="C228" s="10">
        <v>116371</v>
      </c>
      <c r="D228" s="5" t="s">
        <v>417</v>
      </c>
      <c r="E228" s="5" t="s">
        <v>418</v>
      </c>
      <c r="F228" s="10" t="s">
        <v>239</v>
      </c>
      <c r="G228" s="10" t="s">
        <v>399</v>
      </c>
      <c r="H228" s="10" t="s">
        <v>399</v>
      </c>
      <c r="I228" s="20">
        <v>1899630.81</v>
      </c>
      <c r="J228" s="20">
        <v>335228.96999999997</v>
      </c>
      <c r="K228" s="20">
        <v>637863.23</v>
      </c>
      <c r="L228" s="20">
        <v>59344.780000000261</v>
      </c>
      <c r="M228" s="20">
        <f>SUM(I228:L228)</f>
        <v>2932067.7900000005</v>
      </c>
      <c r="N228" s="58" t="s">
        <v>381</v>
      </c>
    </row>
    <row r="229" spans="1:14" s="17" customFormat="1" ht="45" x14ac:dyDescent="0.25">
      <c r="A229" s="55">
        <v>219</v>
      </c>
      <c r="B229" s="4" t="s">
        <v>130</v>
      </c>
      <c r="C229" s="4">
        <v>115783</v>
      </c>
      <c r="D229" s="5" t="s">
        <v>721</v>
      </c>
      <c r="E229" s="5" t="s">
        <v>722</v>
      </c>
      <c r="F229" s="10" t="s">
        <v>849</v>
      </c>
      <c r="G229" s="10" t="s">
        <v>850</v>
      </c>
      <c r="H229" s="10" t="s">
        <v>850</v>
      </c>
      <c r="I229" s="20">
        <v>2375888.12</v>
      </c>
      <c r="J229" s="20">
        <v>419274.38</v>
      </c>
      <c r="K229" s="20">
        <v>832137.5</v>
      </c>
      <c r="L229" s="20">
        <v>123946.5</v>
      </c>
      <c r="M229" s="20">
        <f>SUM(I229:L229)</f>
        <v>3751246.5</v>
      </c>
      <c r="N229" s="58" t="s">
        <v>381</v>
      </c>
    </row>
    <row r="230" spans="1:14" ht="60" x14ac:dyDescent="0.25">
      <c r="A230" s="55">
        <v>220</v>
      </c>
      <c r="B230" s="10" t="s">
        <v>57</v>
      </c>
      <c r="C230" s="10">
        <v>119692</v>
      </c>
      <c r="D230" s="1" t="s">
        <v>419</v>
      </c>
      <c r="E230" s="5" t="s">
        <v>420</v>
      </c>
      <c r="F230" s="4" t="s">
        <v>214</v>
      </c>
      <c r="G230" s="4" t="s">
        <v>421</v>
      </c>
      <c r="H230" s="4" t="s">
        <v>421</v>
      </c>
      <c r="I230" s="2">
        <v>697803.56449999998</v>
      </c>
      <c r="J230" s="2">
        <v>123141.80550000002</v>
      </c>
      <c r="K230" s="2">
        <v>91216.15</v>
      </c>
      <c r="L230" s="2">
        <v>244253.7</v>
      </c>
      <c r="M230" s="20">
        <f>SUM(I230:L230)</f>
        <v>1156415.22</v>
      </c>
      <c r="N230" s="57" t="s">
        <v>381</v>
      </c>
    </row>
    <row r="231" spans="1:14" ht="45" customHeight="1" x14ac:dyDescent="0.25">
      <c r="A231" s="55">
        <v>221</v>
      </c>
      <c r="B231" s="10" t="s">
        <v>62</v>
      </c>
      <c r="C231" s="10">
        <v>104269</v>
      </c>
      <c r="D231" s="1" t="s">
        <v>422</v>
      </c>
      <c r="E231" s="5" t="s">
        <v>423</v>
      </c>
      <c r="F231" s="4" t="s">
        <v>214</v>
      </c>
      <c r="G231" s="4" t="s">
        <v>421</v>
      </c>
      <c r="H231" s="4" t="s">
        <v>424</v>
      </c>
      <c r="I231" s="2">
        <v>5513808.3985000001</v>
      </c>
      <c r="J231" s="2">
        <v>973025.01150000002</v>
      </c>
      <c r="K231" s="2">
        <v>0</v>
      </c>
      <c r="L231" s="2">
        <v>75088.789999999994</v>
      </c>
      <c r="M231" s="20">
        <f>SUM(I231:L231)</f>
        <v>6561922.2000000002</v>
      </c>
      <c r="N231" s="57" t="s">
        <v>381</v>
      </c>
    </row>
    <row r="232" spans="1:14" ht="45" x14ac:dyDescent="0.25">
      <c r="A232" s="55">
        <v>222</v>
      </c>
      <c r="B232" s="10" t="s">
        <v>62</v>
      </c>
      <c r="C232" s="10">
        <v>104809</v>
      </c>
      <c r="D232" s="1" t="s">
        <v>425</v>
      </c>
      <c r="E232" s="5" t="s">
        <v>426</v>
      </c>
      <c r="F232" s="4" t="s">
        <v>214</v>
      </c>
      <c r="G232" s="4" t="s">
        <v>421</v>
      </c>
      <c r="H232" s="4" t="s">
        <v>427</v>
      </c>
      <c r="I232" s="2">
        <v>5737500</v>
      </c>
      <c r="J232" s="2">
        <v>1012500</v>
      </c>
      <c r="K232" s="2">
        <v>0</v>
      </c>
      <c r="L232" s="2">
        <v>1409400</v>
      </c>
      <c r="M232" s="20">
        <f>SUM(I232:L232)</f>
        <v>8159400</v>
      </c>
      <c r="N232" s="57" t="s">
        <v>381</v>
      </c>
    </row>
    <row r="233" spans="1:14" ht="45" customHeight="1" x14ac:dyDescent="0.25">
      <c r="A233" s="55">
        <v>223</v>
      </c>
      <c r="B233" s="4" t="s">
        <v>130</v>
      </c>
      <c r="C233" s="4"/>
      <c r="D233" s="5" t="s">
        <v>428</v>
      </c>
      <c r="E233" s="5" t="s">
        <v>429</v>
      </c>
      <c r="F233" s="10" t="s">
        <v>214</v>
      </c>
      <c r="G233" s="10" t="s">
        <v>421</v>
      </c>
      <c r="H233" s="10" t="s">
        <v>430</v>
      </c>
      <c r="I233" s="20">
        <v>2551444.27</v>
      </c>
      <c r="J233" s="20">
        <v>450254.87</v>
      </c>
      <c r="K233" s="20">
        <v>1190748.2799999998</v>
      </c>
      <c r="L233" s="20">
        <v>316160.0700000003</v>
      </c>
      <c r="M233" s="20">
        <f>SUM(I233:L233)</f>
        <v>4508607.49</v>
      </c>
      <c r="N233" s="59" t="s">
        <v>18</v>
      </c>
    </row>
    <row r="234" spans="1:14" s="17" customFormat="1" ht="45" customHeight="1" x14ac:dyDescent="0.25">
      <c r="A234" s="55">
        <v>224</v>
      </c>
      <c r="B234" s="10" t="s">
        <v>57</v>
      </c>
      <c r="C234" s="10">
        <v>105518</v>
      </c>
      <c r="D234" s="5" t="s">
        <v>707</v>
      </c>
      <c r="E234" s="5" t="s">
        <v>708</v>
      </c>
      <c r="F234" s="10" t="s">
        <v>851</v>
      </c>
      <c r="G234" s="10" t="s">
        <v>852</v>
      </c>
      <c r="H234" s="10" t="s">
        <v>853</v>
      </c>
      <c r="I234" s="2">
        <v>661342.5</v>
      </c>
      <c r="J234" s="2">
        <v>116707.5</v>
      </c>
      <c r="K234" s="2">
        <v>86450</v>
      </c>
      <c r="L234" s="2">
        <v>35000</v>
      </c>
      <c r="M234" s="20">
        <f>SUM(I234:L234)</f>
        <v>899500</v>
      </c>
      <c r="N234" s="57" t="s">
        <v>381</v>
      </c>
    </row>
    <row r="235" spans="1:14" s="17" customFormat="1" ht="45" customHeight="1" x14ac:dyDescent="0.25">
      <c r="A235" s="55">
        <v>225</v>
      </c>
      <c r="B235" s="10" t="s">
        <v>12</v>
      </c>
      <c r="C235" s="10">
        <v>121358</v>
      </c>
      <c r="D235" s="5" t="s">
        <v>781</v>
      </c>
      <c r="E235" s="5" t="s">
        <v>782</v>
      </c>
      <c r="F235" s="10" t="s">
        <v>214</v>
      </c>
      <c r="G235" s="10" t="s">
        <v>421</v>
      </c>
      <c r="H235" s="10" t="s">
        <v>783</v>
      </c>
      <c r="I235" s="2">
        <v>12379851.16</v>
      </c>
      <c r="J235" s="2">
        <v>2184679.62</v>
      </c>
      <c r="K235" s="2">
        <v>9709687.1799999997</v>
      </c>
      <c r="L235" s="2">
        <v>7131178.6900000004</v>
      </c>
      <c r="M235" s="20">
        <f>SUM(I235:L235)</f>
        <v>31405396.650000002</v>
      </c>
      <c r="N235" s="57" t="s">
        <v>381</v>
      </c>
    </row>
    <row r="236" spans="1:14" s="17" customFormat="1" ht="60" x14ac:dyDescent="0.25">
      <c r="A236" s="55">
        <v>226</v>
      </c>
      <c r="B236" s="10" t="s">
        <v>265</v>
      </c>
      <c r="C236" s="10">
        <v>107754</v>
      </c>
      <c r="D236" s="1" t="s">
        <v>431</v>
      </c>
      <c r="E236" s="5" t="s">
        <v>432</v>
      </c>
      <c r="F236" s="4" t="s">
        <v>376</v>
      </c>
      <c r="G236" s="4" t="s">
        <v>433</v>
      </c>
      <c r="H236" s="4" t="s">
        <v>434</v>
      </c>
      <c r="I236" s="2">
        <v>4789211.0999999996</v>
      </c>
      <c r="J236" s="2">
        <v>845154.90000000037</v>
      </c>
      <c r="K236" s="2">
        <v>4414156</v>
      </c>
      <c r="L236" s="2">
        <v>87635</v>
      </c>
      <c r="M236" s="20">
        <f>SUM(I236:L236)</f>
        <v>10136157</v>
      </c>
      <c r="N236" s="62" t="s">
        <v>18</v>
      </c>
    </row>
    <row r="237" spans="1:14" s="17" customFormat="1" ht="90" x14ac:dyDescent="0.25">
      <c r="A237" s="55">
        <v>227</v>
      </c>
      <c r="B237" s="10" t="s">
        <v>81</v>
      </c>
      <c r="C237" s="10">
        <v>105628</v>
      </c>
      <c r="D237" s="5" t="s">
        <v>435</v>
      </c>
      <c r="E237" s="1" t="s">
        <v>436</v>
      </c>
      <c r="F237" s="4" t="s">
        <v>376</v>
      </c>
      <c r="G237" s="4" t="s">
        <v>433</v>
      </c>
      <c r="H237" s="4" t="s">
        <v>434</v>
      </c>
      <c r="I237" s="2">
        <v>6230831.6980000008</v>
      </c>
      <c r="J237" s="2">
        <v>1211633.3019999992</v>
      </c>
      <c r="K237" s="2">
        <v>792000</v>
      </c>
      <c r="L237" s="2">
        <v>58064</v>
      </c>
      <c r="M237" s="20">
        <f>SUM(I237:L237)</f>
        <v>8292529</v>
      </c>
      <c r="N237" s="57" t="s">
        <v>24</v>
      </c>
    </row>
    <row r="238" spans="1:14" s="17" customFormat="1" ht="45" customHeight="1" x14ac:dyDescent="0.25">
      <c r="A238" s="55">
        <v>228</v>
      </c>
      <c r="B238" s="4" t="s">
        <v>130</v>
      </c>
      <c r="C238" s="4">
        <v>115676</v>
      </c>
      <c r="D238" s="5" t="s">
        <v>437</v>
      </c>
      <c r="E238" s="5" t="s">
        <v>438</v>
      </c>
      <c r="F238" s="10" t="s">
        <v>376</v>
      </c>
      <c r="G238" s="10" t="s">
        <v>433</v>
      </c>
      <c r="H238" s="10" t="s">
        <v>434</v>
      </c>
      <c r="I238" s="20">
        <v>2566246.0499999998</v>
      </c>
      <c r="J238" s="20">
        <v>452866.95</v>
      </c>
      <c r="K238" s="20">
        <v>1190457</v>
      </c>
      <c r="L238" s="20">
        <v>891944.54999999981</v>
      </c>
      <c r="M238" s="20">
        <f>SUM(I238:L238)</f>
        <v>5101514.55</v>
      </c>
      <c r="N238" s="58" t="s">
        <v>381</v>
      </c>
    </row>
    <row r="239" spans="1:14" s="17" customFormat="1" ht="45" customHeight="1" x14ac:dyDescent="0.25">
      <c r="A239" s="55">
        <v>229</v>
      </c>
      <c r="B239" s="4" t="s">
        <v>130</v>
      </c>
      <c r="C239" s="4">
        <v>115714</v>
      </c>
      <c r="D239" s="5" t="s">
        <v>439</v>
      </c>
      <c r="E239" s="5" t="s">
        <v>440</v>
      </c>
      <c r="F239" s="10" t="s">
        <v>15</v>
      </c>
      <c r="G239" s="10" t="s">
        <v>441</v>
      </c>
      <c r="H239" s="10" t="s">
        <v>442</v>
      </c>
      <c r="I239" s="20">
        <v>1256972.6599999999</v>
      </c>
      <c r="J239" s="20">
        <v>221818.7</v>
      </c>
      <c r="K239" s="20">
        <v>684616.8</v>
      </c>
      <c r="L239" s="20">
        <v>82498</v>
      </c>
      <c r="M239" s="20">
        <f>SUM(I239:L239)</f>
        <v>2245906.16</v>
      </c>
      <c r="N239" s="58" t="s">
        <v>381</v>
      </c>
    </row>
    <row r="240" spans="1:14" s="17" customFormat="1" ht="45" customHeight="1" x14ac:dyDescent="0.25">
      <c r="A240" s="55">
        <v>230</v>
      </c>
      <c r="B240" s="4" t="s">
        <v>130</v>
      </c>
      <c r="C240" s="4">
        <v>115790</v>
      </c>
      <c r="D240" s="5" t="s">
        <v>443</v>
      </c>
      <c r="E240" s="5" t="s">
        <v>444</v>
      </c>
      <c r="F240" s="10" t="s">
        <v>15</v>
      </c>
      <c r="G240" s="10" t="s">
        <v>441</v>
      </c>
      <c r="H240" s="10" t="s">
        <v>442</v>
      </c>
      <c r="I240" s="20">
        <v>1013197.28</v>
      </c>
      <c r="J240" s="20">
        <v>178799.52</v>
      </c>
      <c r="K240" s="20">
        <v>827731.2</v>
      </c>
      <c r="L240" s="20">
        <v>103650.31999999983</v>
      </c>
      <c r="M240" s="20">
        <f>SUM(I240:L240)</f>
        <v>2123378.3199999998</v>
      </c>
      <c r="N240" s="58" t="s">
        <v>381</v>
      </c>
    </row>
    <row r="241" spans="1:14" s="17" customFormat="1" ht="60" x14ac:dyDescent="0.25">
      <c r="A241" s="55">
        <v>231</v>
      </c>
      <c r="B241" s="10" t="s">
        <v>62</v>
      </c>
      <c r="C241" s="10">
        <v>104235</v>
      </c>
      <c r="D241" s="1" t="s">
        <v>445</v>
      </c>
      <c r="E241" s="5" t="s">
        <v>446</v>
      </c>
      <c r="F241" s="4" t="s">
        <v>214</v>
      </c>
      <c r="G241" s="4" t="s">
        <v>447</v>
      </c>
      <c r="H241" s="4" t="s">
        <v>448</v>
      </c>
      <c r="I241" s="2">
        <v>3934178.25</v>
      </c>
      <c r="J241" s="2">
        <v>694266.75</v>
      </c>
      <c r="K241" s="2">
        <v>0</v>
      </c>
      <c r="L241" s="2">
        <v>276480</v>
      </c>
      <c r="M241" s="20">
        <f>SUM(I241:L241)</f>
        <v>4904925</v>
      </c>
      <c r="N241" s="57" t="s">
        <v>381</v>
      </c>
    </row>
    <row r="242" spans="1:14" s="17" customFormat="1" ht="48" customHeight="1" x14ac:dyDescent="0.25">
      <c r="A242" s="55">
        <v>232</v>
      </c>
      <c r="B242" s="10" t="s">
        <v>57</v>
      </c>
      <c r="C242" s="10">
        <v>119792</v>
      </c>
      <c r="D242" s="8" t="s">
        <v>796</v>
      </c>
      <c r="E242" s="8" t="s">
        <v>449</v>
      </c>
      <c r="F242" s="10" t="s">
        <v>214</v>
      </c>
      <c r="G242" s="10" t="s">
        <v>447</v>
      </c>
      <c r="H242" s="10" t="s">
        <v>448</v>
      </c>
      <c r="I242" s="2">
        <v>710340.24</v>
      </c>
      <c r="J242" s="2">
        <v>125354.16</v>
      </c>
      <c r="K242" s="2">
        <v>92854.94</v>
      </c>
      <c r="L242" s="2">
        <v>20904.34</v>
      </c>
      <c r="M242" s="20">
        <f>SUM(I242:L242)</f>
        <v>949453.68</v>
      </c>
      <c r="N242" s="57" t="s">
        <v>381</v>
      </c>
    </row>
    <row r="243" spans="1:14" s="17" customFormat="1" ht="45" customHeight="1" x14ac:dyDescent="0.25">
      <c r="A243" s="55">
        <v>233</v>
      </c>
      <c r="B243" s="10" t="s">
        <v>19</v>
      </c>
      <c r="C243" s="10">
        <v>104810</v>
      </c>
      <c r="D243" s="1" t="s">
        <v>450</v>
      </c>
      <c r="E243" s="5" t="s">
        <v>451</v>
      </c>
      <c r="F243" s="4" t="s">
        <v>408</v>
      </c>
      <c r="G243" s="4" t="s">
        <v>452</v>
      </c>
      <c r="H243" s="4" t="s">
        <v>452</v>
      </c>
      <c r="I243" s="2">
        <v>7165347.8196919998</v>
      </c>
      <c r="J243" s="2">
        <v>1320379.1103079999</v>
      </c>
      <c r="K243" s="2">
        <v>0</v>
      </c>
      <c r="L243" s="2">
        <v>466651.06</v>
      </c>
      <c r="M243" s="20">
        <f>SUM(I243:L243)</f>
        <v>8952377.9900000002</v>
      </c>
      <c r="N243" s="57" t="s">
        <v>381</v>
      </c>
    </row>
    <row r="244" spans="1:14" s="17" customFormat="1" ht="75" x14ac:dyDescent="0.25">
      <c r="A244" s="55">
        <v>234</v>
      </c>
      <c r="B244" s="10" t="s">
        <v>19</v>
      </c>
      <c r="C244" s="10">
        <v>103847</v>
      </c>
      <c r="D244" s="1" t="s">
        <v>453</v>
      </c>
      <c r="E244" s="5" t="s">
        <v>454</v>
      </c>
      <c r="F244" s="4" t="s">
        <v>408</v>
      </c>
      <c r="G244" s="4" t="s">
        <v>452</v>
      </c>
      <c r="H244" s="4" t="s">
        <v>452</v>
      </c>
      <c r="I244" s="2">
        <v>7276121.3794200011</v>
      </c>
      <c r="J244" s="2">
        <v>1340791.6705799997</v>
      </c>
      <c r="K244" s="2">
        <v>2524481.25</v>
      </c>
      <c r="L244" s="2">
        <v>1027942.7</v>
      </c>
      <c r="M244" s="20">
        <f>SUM(I244:L244)</f>
        <v>12169337</v>
      </c>
      <c r="N244" s="57" t="s">
        <v>381</v>
      </c>
    </row>
    <row r="245" spans="1:14" s="17" customFormat="1" ht="75" x14ac:dyDescent="0.25">
      <c r="A245" s="55">
        <v>235</v>
      </c>
      <c r="B245" s="10" t="s">
        <v>19</v>
      </c>
      <c r="C245" s="10">
        <v>104089</v>
      </c>
      <c r="D245" s="1" t="s">
        <v>455</v>
      </c>
      <c r="E245" s="5" t="s">
        <v>456</v>
      </c>
      <c r="F245" s="4" t="s">
        <v>408</v>
      </c>
      <c r="G245" s="4" t="s">
        <v>452</v>
      </c>
      <c r="H245" s="4" t="s">
        <v>452</v>
      </c>
      <c r="I245" s="2">
        <v>7276513.4800000004</v>
      </c>
      <c r="J245" s="2">
        <v>1340863.92</v>
      </c>
      <c r="K245" s="2">
        <v>2522993.6</v>
      </c>
      <c r="L245" s="2">
        <v>1085238</v>
      </c>
      <c r="M245" s="20">
        <f>SUM(I245:L245)</f>
        <v>12225609</v>
      </c>
      <c r="N245" s="57" t="s">
        <v>381</v>
      </c>
    </row>
    <row r="246" spans="1:14" s="17" customFormat="1" ht="52.5" customHeight="1" x14ac:dyDescent="0.25">
      <c r="A246" s="55">
        <v>236</v>
      </c>
      <c r="B246" s="10" t="s">
        <v>62</v>
      </c>
      <c r="C246" s="10">
        <v>104962</v>
      </c>
      <c r="D246" s="5" t="s">
        <v>457</v>
      </c>
      <c r="E246" s="1" t="s">
        <v>458</v>
      </c>
      <c r="F246" s="4" t="s">
        <v>408</v>
      </c>
      <c r="G246" s="4" t="s">
        <v>452</v>
      </c>
      <c r="H246" s="4" t="s">
        <v>452</v>
      </c>
      <c r="I246" s="2">
        <v>5122148.62</v>
      </c>
      <c r="J246" s="2">
        <v>903908.58000000007</v>
      </c>
      <c r="K246" s="2">
        <v>0</v>
      </c>
      <c r="L246" s="2">
        <v>1207083.72</v>
      </c>
      <c r="M246" s="20">
        <f>SUM(I246:L246)</f>
        <v>7233140.9199999999</v>
      </c>
      <c r="N246" s="57" t="s">
        <v>381</v>
      </c>
    </row>
    <row r="247" spans="1:14" s="17" customFormat="1" ht="60" x14ac:dyDescent="0.25">
      <c r="A247" s="55">
        <v>237</v>
      </c>
      <c r="B247" s="10" t="s">
        <v>81</v>
      </c>
      <c r="C247" s="10">
        <v>106611</v>
      </c>
      <c r="D247" s="5" t="s">
        <v>459</v>
      </c>
      <c r="E247" s="1" t="s">
        <v>460</v>
      </c>
      <c r="F247" s="4" t="s">
        <v>408</v>
      </c>
      <c r="G247" s="4" t="s">
        <v>452</v>
      </c>
      <c r="H247" s="4" t="s">
        <v>452</v>
      </c>
      <c r="I247" s="2">
        <v>11224742.256000001</v>
      </c>
      <c r="J247" s="2">
        <v>2182737.743999999</v>
      </c>
      <c r="K247" s="2">
        <v>1808937.5</v>
      </c>
      <c r="L247" s="2">
        <v>50000</v>
      </c>
      <c r="M247" s="20">
        <f>SUM(I247:L247)</f>
        <v>15266417.5</v>
      </c>
      <c r="N247" s="57" t="s">
        <v>24</v>
      </c>
    </row>
    <row r="248" spans="1:14" s="17" customFormat="1" ht="48" customHeight="1" x14ac:dyDescent="0.25">
      <c r="A248" s="55">
        <v>238</v>
      </c>
      <c r="B248" s="10" t="s">
        <v>81</v>
      </c>
      <c r="C248" s="10">
        <v>105689</v>
      </c>
      <c r="D248" s="5" t="s">
        <v>461</v>
      </c>
      <c r="E248" s="1" t="s">
        <v>462</v>
      </c>
      <c r="F248" s="4" t="s">
        <v>408</v>
      </c>
      <c r="G248" s="4" t="s">
        <v>452</v>
      </c>
      <c r="H248" s="4" t="s">
        <v>452</v>
      </c>
      <c r="I248" s="2">
        <v>11218480</v>
      </c>
      <c r="J248" s="2">
        <v>2181520</v>
      </c>
      <c r="K248" s="2">
        <v>2370000</v>
      </c>
      <c r="L248" s="2">
        <v>70978.25</v>
      </c>
      <c r="M248" s="20">
        <f>SUM(I248:L248)</f>
        <v>15840978.25</v>
      </c>
      <c r="N248" s="57" t="s">
        <v>24</v>
      </c>
    </row>
    <row r="249" spans="1:14" s="17" customFormat="1" ht="45" customHeight="1" x14ac:dyDescent="0.25">
      <c r="A249" s="55">
        <v>239</v>
      </c>
      <c r="B249" s="10" t="s">
        <v>81</v>
      </c>
      <c r="C249" s="10">
        <v>105524</v>
      </c>
      <c r="D249" s="5" t="s">
        <v>463</v>
      </c>
      <c r="E249" s="1" t="s">
        <v>464</v>
      </c>
      <c r="F249" s="4" t="s">
        <v>408</v>
      </c>
      <c r="G249" s="4" t="s">
        <v>452</v>
      </c>
      <c r="H249" s="4" t="s">
        <v>452</v>
      </c>
      <c r="I249" s="2">
        <v>6244465.5</v>
      </c>
      <c r="J249" s="2">
        <v>1214284.5</v>
      </c>
      <c r="K249" s="2">
        <v>1260000</v>
      </c>
      <c r="L249" s="2">
        <v>144000</v>
      </c>
      <c r="M249" s="20">
        <f>SUM(I249:L249)</f>
        <v>8862750</v>
      </c>
      <c r="N249" s="57" t="s">
        <v>24</v>
      </c>
    </row>
    <row r="250" spans="1:14" s="17" customFormat="1" ht="60" x14ac:dyDescent="0.25">
      <c r="A250" s="55">
        <v>240</v>
      </c>
      <c r="B250" s="10" t="s">
        <v>104</v>
      </c>
      <c r="C250" s="10">
        <v>107464</v>
      </c>
      <c r="D250" s="5" t="s">
        <v>465</v>
      </c>
      <c r="E250" s="5" t="s">
        <v>466</v>
      </c>
      <c r="F250" s="4" t="s">
        <v>408</v>
      </c>
      <c r="G250" s="4" t="s">
        <v>452</v>
      </c>
      <c r="H250" s="4" t="s">
        <v>452</v>
      </c>
      <c r="I250" s="2">
        <v>53796306.284999996</v>
      </c>
      <c r="J250" s="2">
        <v>9493465.8150000051</v>
      </c>
      <c r="K250" s="2">
        <v>0</v>
      </c>
      <c r="L250" s="2">
        <v>7182196.9000000004</v>
      </c>
      <c r="M250" s="20">
        <f>SUM(I250:L250)</f>
        <v>70471969</v>
      </c>
      <c r="N250" s="57" t="s">
        <v>381</v>
      </c>
    </row>
    <row r="251" spans="1:14" s="17" customFormat="1" ht="45" customHeight="1" x14ac:dyDescent="0.25">
      <c r="A251" s="55">
        <v>241</v>
      </c>
      <c r="B251" s="10" t="s">
        <v>104</v>
      </c>
      <c r="C251" s="10">
        <v>107563</v>
      </c>
      <c r="D251" s="5" t="s">
        <v>467</v>
      </c>
      <c r="E251" s="5" t="s">
        <v>468</v>
      </c>
      <c r="F251" s="4" t="s">
        <v>408</v>
      </c>
      <c r="G251" s="4" t="s">
        <v>452</v>
      </c>
      <c r="H251" s="4" t="s">
        <v>452</v>
      </c>
      <c r="I251" s="2">
        <v>30363445</v>
      </c>
      <c r="J251" s="2">
        <v>5358255</v>
      </c>
      <c r="K251" s="2">
        <v>0</v>
      </c>
      <c r="L251" s="2">
        <v>3978998</v>
      </c>
      <c r="M251" s="20">
        <f>SUM(I251:L251)</f>
        <v>39700698</v>
      </c>
      <c r="N251" s="57" t="s">
        <v>24</v>
      </c>
    </row>
    <row r="252" spans="1:14" s="17" customFormat="1" ht="45" customHeight="1" x14ac:dyDescent="0.25">
      <c r="A252" s="55">
        <v>242</v>
      </c>
      <c r="B252" s="10" t="s">
        <v>57</v>
      </c>
      <c r="C252" s="10">
        <v>113382</v>
      </c>
      <c r="D252" s="5" t="s">
        <v>469</v>
      </c>
      <c r="E252" s="5" t="s">
        <v>470</v>
      </c>
      <c r="F252" s="10" t="s">
        <v>408</v>
      </c>
      <c r="G252" s="10" t="s">
        <v>452</v>
      </c>
      <c r="H252" s="10" t="s">
        <v>452</v>
      </c>
      <c r="I252" s="2">
        <v>713421.75</v>
      </c>
      <c r="J252" s="2">
        <v>125897.95</v>
      </c>
      <c r="K252" s="2">
        <v>93257.75</v>
      </c>
      <c r="L252" s="2">
        <v>145255.72</v>
      </c>
      <c r="M252" s="20">
        <f>SUM(I252:L252)</f>
        <v>1077833.17</v>
      </c>
      <c r="N252" s="57" t="s">
        <v>381</v>
      </c>
    </row>
    <row r="253" spans="1:14" s="17" customFormat="1" ht="60" x14ac:dyDescent="0.25">
      <c r="A253" s="55">
        <v>243</v>
      </c>
      <c r="B253" s="10" t="s">
        <v>57</v>
      </c>
      <c r="C253" s="10">
        <v>109591</v>
      </c>
      <c r="D253" s="5" t="s">
        <v>471</v>
      </c>
      <c r="E253" s="5" t="s">
        <v>472</v>
      </c>
      <c r="F253" s="10" t="s">
        <v>408</v>
      </c>
      <c r="G253" s="10" t="s">
        <v>452</v>
      </c>
      <c r="H253" s="10" t="s">
        <v>473</v>
      </c>
      <c r="I253" s="2">
        <v>713989.8</v>
      </c>
      <c r="J253" s="2">
        <v>125998.2</v>
      </c>
      <c r="K253" s="2">
        <v>93332</v>
      </c>
      <c r="L253" s="2">
        <v>86064</v>
      </c>
      <c r="M253" s="20">
        <f>SUM(I253:L253)</f>
        <v>1019384</v>
      </c>
      <c r="N253" s="57" t="s">
        <v>381</v>
      </c>
    </row>
    <row r="254" spans="1:14" s="17" customFormat="1" ht="44.25" customHeight="1" x14ac:dyDescent="0.25">
      <c r="A254" s="55">
        <v>244</v>
      </c>
      <c r="B254" s="4" t="s">
        <v>130</v>
      </c>
      <c r="C254" s="4">
        <v>115881</v>
      </c>
      <c r="D254" s="5" t="s">
        <v>474</v>
      </c>
      <c r="E254" s="5" t="s">
        <v>475</v>
      </c>
      <c r="F254" s="10" t="s">
        <v>408</v>
      </c>
      <c r="G254" s="10" t="s">
        <v>452</v>
      </c>
      <c r="H254" s="10" t="s">
        <v>452</v>
      </c>
      <c r="I254" s="20">
        <v>972346.38</v>
      </c>
      <c r="J254" s="20">
        <v>171590.54</v>
      </c>
      <c r="K254" s="20">
        <v>518393.82000000007</v>
      </c>
      <c r="L254" s="20">
        <v>170528.28000000003</v>
      </c>
      <c r="M254" s="20">
        <f>SUM(I254:L254)</f>
        <v>1832859.02</v>
      </c>
      <c r="N254" s="58" t="s">
        <v>381</v>
      </c>
    </row>
    <row r="255" spans="1:14" s="17" customFormat="1" ht="45" customHeight="1" x14ac:dyDescent="0.25">
      <c r="A255" s="55">
        <v>245</v>
      </c>
      <c r="B255" s="4" t="s">
        <v>130</v>
      </c>
      <c r="C255" s="4">
        <v>115605</v>
      </c>
      <c r="D255" s="5" t="s">
        <v>476</v>
      </c>
      <c r="E255" s="5" t="s">
        <v>477</v>
      </c>
      <c r="F255" s="10" t="s">
        <v>408</v>
      </c>
      <c r="G255" s="10" t="s">
        <v>478</v>
      </c>
      <c r="H255" s="10" t="s">
        <v>478</v>
      </c>
      <c r="I255" s="20">
        <v>3413951.66</v>
      </c>
      <c r="J255" s="20">
        <v>602462.06000000006</v>
      </c>
      <c r="K255" s="20">
        <v>803986.69</v>
      </c>
      <c r="L255" s="20">
        <v>0</v>
      </c>
      <c r="M255" s="20">
        <f>SUM(I255:L255)</f>
        <v>4820400.41</v>
      </c>
      <c r="N255" s="59" t="s">
        <v>18</v>
      </c>
    </row>
    <row r="256" spans="1:14" s="17" customFormat="1" ht="45" x14ac:dyDescent="0.25">
      <c r="A256" s="55">
        <v>246</v>
      </c>
      <c r="B256" s="4" t="s">
        <v>130</v>
      </c>
      <c r="C256" s="4">
        <v>115686</v>
      </c>
      <c r="D256" s="5" t="s">
        <v>479</v>
      </c>
      <c r="E256" s="5" t="s">
        <v>480</v>
      </c>
      <c r="F256" s="10" t="s">
        <v>408</v>
      </c>
      <c r="G256" s="10" t="s">
        <v>452</v>
      </c>
      <c r="H256" s="10" t="s">
        <v>452</v>
      </c>
      <c r="I256" s="20">
        <v>2399640.0299999998</v>
      </c>
      <c r="J256" s="20">
        <v>423465.89</v>
      </c>
      <c r="K256" s="20">
        <v>2008125</v>
      </c>
      <c r="L256" s="20">
        <v>92451.410000000149</v>
      </c>
      <c r="M256" s="20">
        <f>SUM(I256:L256)</f>
        <v>4923682.33</v>
      </c>
      <c r="N256" s="58" t="s">
        <v>381</v>
      </c>
    </row>
    <row r="257" spans="1:14" s="17" customFormat="1" ht="60" x14ac:dyDescent="0.25">
      <c r="A257" s="55">
        <v>247</v>
      </c>
      <c r="B257" s="4" t="s">
        <v>130</v>
      </c>
      <c r="C257" s="4">
        <v>116445</v>
      </c>
      <c r="D257" s="5" t="s">
        <v>481</v>
      </c>
      <c r="E257" s="5" t="s">
        <v>482</v>
      </c>
      <c r="F257" s="10" t="s">
        <v>408</v>
      </c>
      <c r="G257" s="10" t="s">
        <v>452</v>
      </c>
      <c r="H257" s="10" t="s">
        <v>452</v>
      </c>
      <c r="I257" s="20">
        <v>2074115.77</v>
      </c>
      <c r="J257" s="20">
        <v>366020.43</v>
      </c>
      <c r="K257" s="20">
        <v>1603999.7999999998</v>
      </c>
      <c r="L257" s="20">
        <v>100826.91999999993</v>
      </c>
      <c r="M257" s="20">
        <f>SUM(I257:L257)</f>
        <v>4144962.92</v>
      </c>
      <c r="N257" s="59" t="s">
        <v>18</v>
      </c>
    </row>
    <row r="258" spans="1:14" s="17" customFormat="1" ht="45" customHeight="1" x14ac:dyDescent="0.25">
      <c r="A258" s="55">
        <v>248</v>
      </c>
      <c r="B258" s="4" t="s">
        <v>130</v>
      </c>
      <c r="C258" s="4"/>
      <c r="D258" s="5" t="s">
        <v>483</v>
      </c>
      <c r="E258" s="5" t="s">
        <v>484</v>
      </c>
      <c r="F258" s="10" t="s">
        <v>408</v>
      </c>
      <c r="G258" s="10" t="s">
        <v>452</v>
      </c>
      <c r="H258" s="10" t="s">
        <v>452</v>
      </c>
      <c r="I258" s="20">
        <v>1643049.15</v>
      </c>
      <c r="J258" s="20">
        <v>289949.84999999998</v>
      </c>
      <c r="K258" s="20">
        <v>839936</v>
      </c>
      <c r="L258" s="20">
        <v>275145.64999999991</v>
      </c>
      <c r="M258" s="20">
        <f>SUM(I258:L258)</f>
        <v>3048080.65</v>
      </c>
      <c r="N258" s="59" t="s">
        <v>18</v>
      </c>
    </row>
    <row r="259" spans="1:14" s="17" customFormat="1" ht="60" x14ac:dyDescent="0.25">
      <c r="A259" s="55">
        <v>249</v>
      </c>
      <c r="B259" s="4" t="s">
        <v>130</v>
      </c>
      <c r="C259" s="4">
        <v>115624</v>
      </c>
      <c r="D259" s="9" t="s">
        <v>485</v>
      </c>
      <c r="E259" s="9" t="s">
        <v>486</v>
      </c>
      <c r="F259" s="10" t="s">
        <v>408</v>
      </c>
      <c r="G259" s="10" t="s">
        <v>452</v>
      </c>
      <c r="H259" s="10" t="s">
        <v>452</v>
      </c>
      <c r="I259" s="20">
        <v>2764316.04</v>
      </c>
      <c r="J259" s="20">
        <v>487820.48</v>
      </c>
      <c r="K259" s="20">
        <v>1576597.6800000002</v>
      </c>
      <c r="L259" s="20">
        <v>188595.24000000022</v>
      </c>
      <c r="M259" s="20">
        <f>SUM(I259:L259)</f>
        <v>5017329.4400000004</v>
      </c>
      <c r="N259" s="58" t="s">
        <v>381</v>
      </c>
    </row>
    <row r="260" spans="1:14" s="17" customFormat="1" ht="45" customHeight="1" x14ac:dyDescent="0.25">
      <c r="A260" s="55">
        <v>250</v>
      </c>
      <c r="B260" s="4" t="s">
        <v>130</v>
      </c>
      <c r="C260" s="4">
        <v>115919</v>
      </c>
      <c r="D260" s="5" t="s">
        <v>487</v>
      </c>
      <c r="E260" s="5" t="s">
        <v>488</v>
      </c>
      <c r="F260" s="10" t="s">
        <v>408</v>
      </c>
      <c r="G260" s="10" t="s">
        <v>452</v>
      </c>
      <c r="H260" s="10" t="s">
        <v>489</v>
      </c>
      <c r="I260" s="20">
        <v>1555547.74</v>
      </c>
      <c r="J260" s="20">
        <v>274508.42</v>
      </c>
      <c r="K260" s="20">
        <v>473070.49</v>
      </c>
      <c r="L260" s="20">
        <v>72029.310000000056</v>
      </c>
      <c r="M260" s="20">
        <f>SUM(I260:L260)</f>
        <v>2375155.96</v>
      </c>
      <c r="N260" s="58" t="s">
        <v>381</v>
      </c>
    </row>
    <row r="261" spans="1:14" s="17" customFormat="1" ht="60" x14ac:dyDescent="0.25">
      <c r="A261" s="55">
        <v>251</v>
      </c>
      <c r="B261" s="4" t="s">
        <v>130</v>
      </c>
      <c r="C261" s="4">
        <v>117324</v>
      </c>
      <c r="D261" s="5" t="s">
        <v>490</v>
      </c>
      <c r="E261" s="5" t="s">
        <v>491</v>
      </c>
      <c r="F261" s="10" t="s">
        <v>408</v>
      </c>
      <c r="G261" s="10" t="s">
        <v>452</v>
      </c>
      <c r="H261" s="10" t="s">
        <v>452</v>
      </c>
      <c r="I261" s="20">
        <v>2465364.7799999998</v>
      </c>
      <c r="J261" s="20">
        <v>435064.37</v>
      </c>
      <c r="K261" s="20">
        <v>1232879.1499999999</v>
      </c>
      <c r="L261" s="20">
        <v>0</v>
      </c>
      <c r="M261" s="20">
        <f>SUM(I261:L261)</f>
        <v>4133308.3</v>
      </c>
      <c r="N261" s="63" t="s">
        <v>18</v>
      </c>
    </row>
    <row r="262" spans="1:14" s="17" customFormat="1" ht="45" customHeight="1" x14ac:dyDescent="0.25">
      <c r="A262" s="55">
        <v>252</v>
      </c>
      <c r="B262" s="4" t="s">
        <v>130</v>
      </c>
      <c r="C262" s="4">
        <v>119805</v>
      </c>
      <c r="D262" s="5" t="s">
        <v>492</v>
      </c>
      <c r="E262" s="5" t="s">
        <v>493</v>
      </c>
      <c r="F262" s="10" t="s">
        <v>408</v>
      </c>
      <c r="G262" s="10" t="s">
        <v>452</v>
      </c>
      <c r="H262" s="10" t="s">
        <v>452</v>
      </c>
      <c r="I262" s="20">
        <v>2408447.5499999998</v>
      </c>
      <c r="J262" s="20">
        <v>425020.15</v>
      </c>
      <c r="K262" s="20">
        <v>792618.29999999981</v>
      </c>
      <c r="L262" s="20">
        <v>395359.54000000004</v>
      </c>
      <c r="M262" s="20">
        <f>SUM(I262:L262)</f>
        <v>4021445.5399999996</v>
      </c>
      <c r="N262" s="59" t="s">
        <v>18</v>
      </c>
    </row>
    <row r="263" spans="1:14" s="17" customFormat="1" ht="60" x14ac:dyDescent="0.25">
      <c r="A263" s="55">
        <v>253</v>
      </c>
      <c r="B263" s="4" t="s">
        <v>130</v>
      </c>
      <c r="C263" s="10">
        <v>116086</v>
      </c>
      <c r="D263" s="5" t="s">
        <v>494</v>
      </c>
      <c r="E263" s="5" t="s">
        <v>495</v>
      </c>
      <c r="F263" s="10" t="s">
        <v>408</v>
      </c>
      <c r="G263" s="10" t="s">
        <v>452</v>
      </c>
      <c r="H263" s="10" t="s">
        <v>452</v>
      </c>
      <c r="I263" s="20">
        <v>3099588.19</v>
      </c>
      <c r="J263" s="20">
        <v>546986.15</v>
      </c>
      <c r="K263" s="20">
        <v>1690167.5499999998</v>
      </c>
      <c r="L263" s="20">
        <v>68819.69000000041</v>
      </c>
      <c r="M263" s="20">
        <f>SUM(I263:L263)</f>
        <v>5405561.5800000001</v>
      </c>
      <c r="N263" s="58" t="s">
        <v>381</v>
      </c>
    </row>
    <row r="264" spans="1:14" s="17" customFormat="1" ht="60" x14ac:dyDescent="0.25">
      <c r="A264" s="55">
        <v>254</v>
      </c>
      <c r="B264" s="4" t="s">
        <v>81</v>
      </c>
      <c r="C264" s="10">
        <v>119611</v>
      </c>
      <c r="D264" s="5" t="s">
        <v>779</v>
      </c>
      <c r="E264" s="5" t="s">
        <v>780</v>
      </c>
      <c r="F264" s="10" t="s">
        <v>408</v>
      </c>
      <c r="G264" s="10" t="s">
        <v>452</v>
      </c>
      <c r="H264" s="10" t="s">
        <v>452</v>
      </c>
      <c r="I264" s="20">
        <v>10391745</v>
      </c>
      <c r="J264" s="20">
        <v>2020755</v>
      </c>
      <c r="K264" s="20">
        <v>0</v>
      </c>
      <c r="L264" s="20">
        <v>2478375</v>
      </c>
      <c r="M264" s="20">
        <f>SUM(I264:L264)</f>
        <v>14890875</v>
      </c>
      <c r="N264" s="58" t="s">
        <v>24</v>
      </c>
    </row>
    <row r="265" spans="1:14" s="17" customFormat="1" ht="45" customHeight="1" x14ac:dyDescent="0.25">
      <c r="A265" s="55">
        <v>255</v>
      </c>
      <c r="B265" s="4" t="s">
        <v>12</v>
      </c>
      <c r="C265" s="10">
        <v>121822</v>
      </c>
      <c r="D265" s="5" t="s">
        <v>784</v>
      </c>
      <c r="E265" s="5" t="s">
        <v>785</v>
      </c>
      <c r="F265" s="10" t="s">
        <v>408</v>
      </c>
      <c r="G265" s="10" t="s">
        <v>452</v>
      </c>
      <c r="H265" s="10" t="s">
        <v>452</v>
      </c>
      <c r="I265" s="20">
        <v>15184029.02</v>
      </c>
      <c r="J265" s="20">
        <v>2679534.5299999998</v>
      </c>
      <c r="K265" s="20">
        <v>7655812.96</v>
      </c>
      <c r="L265" s="20">
        <v>8138565.6399999997</v>
      </c>
      <c r="M265" s="20">
        <f>SUM(I265:L265)</f>
        <v>33657942.149999999</v>
      </c>
      <c r="N265" s="58" t="s">
        <v>1372</v>
      </c>
    </row>
    <row r="266" spans="1:14" s="17" customFormat="1" ht="45" customHeight="1" x14ac:dyDescent="0.25">
      <c r="A266" s="55">
        <v>256</v>
      </c>
      <c r="B266" s="4" t="s">
        <v>12</v>
      </c>
      <c r="C266" s="10">
        <v>121902</v>
      </c>
      <c r="D266" s="9" t="s">
        <v>788</v>
      </c>
      <c r="E266" s="5" t="s">
        <v>787</v>
      </c>
      <c r="F266" s="10" t="s">
        <v>408</v>
      </c>
      <c r="G266" s="10" t="s">
        <v>452</v>
      </c>
      <c r="H266" s="10" t="s">
        <v>452</v>
      </c>
      <c r="I266" s="20">
        <v>5420818.5999999996</v>
      </c>
      <c r="J266" s="20">
        <v>956615.05</v>
      </c>
      <c r="K266" s="20">
        <v>2733185.85</v>
      </c>
      <c r="L266" s="20">
        <v>8112424.2199999997</v>
      </c>
      <c r="M266" s="20">
        <f>SUM(I266:L266)</f>
        <v>17223043.719999999</v>
      </c>
      <c r="N266" s="58" t="s">
        <v>1372</v>
      </c>
    </row>
    <row r="267" spans="1:14" s="17" customFormat="1" ht="45" customHeight="1" x14ac:dyDescent="0.25">
      <c r="A267" s="55">
        <v>257</v>
      </c>
      <c r="B267" s="4" t="s">
        <v>496</v>
      </c>
      <c r="C267" s="10">
        <v>115989</v>
      </c>
      <c r="D267" s="1" t="s">
        <v>497</v>
      </c>
      <c r="E267" s="1" t="s">
        <v>498</v>
      </c>
      <c r="F267" s="4" t="s">
        <v>27</v>
      </c>
      <c r="G267" s="4" t="s">
        <v>499</v>
      </c>
      <c r="H267" s="4" t="s">
        <v>500</v>
      </c>
      <c r="I267" s="2">
        <v>645210056.98000002</v>
      </c>
      <c r="J267" s="2">
        <v>161302514.25999999</v>
      </c>
      <c r="K267" s="2">
        <v>0</v>
      </c>
      <c r="L267" s="2">
        <v>153237388.53</v>
      </c>
      <c r="M267" s="20">
        <f>SUM(I267:L267)</f>
        <v>959749959.76999998</v>
      </c>
      <c r="N267" s="57" t="s">
        <v>24</v>
      </c>
    </row>
    <row r="268" spans="1:14" s="17" customFormat="1" ht="60" x14ac:dyDescent="0.25">
      <c r="A268" s="55">
        <v>258</v>
      </c>
      <c r="B268" s="10" t="s">
        <v>19</v>
      </c>
      <c r="C268" s="10">
        <v>103528</v>
      </c>
      <c r="D268" s="1" t="s">
        <v>501</v>
      </c>
      <c r="E268" s="5" t="s">
        <v>502</v>
      </c>
      <c r="F268" s="4" t="s">
        <v>27</v>
      </c>
      <c r="G268" s="4" t="s">
        <v>499</v>
      </c>
      <c r="H268" s="4" t="s">
        <v>500</v>
      </c>
      <c r="I268" s="2">
        <v>7276617</v>
      </c>
      <c r="J268" s="2">
        <v>1340883</v>
      </c>
      <c r="K268" s="2">
        <v>0</v>
      </c>
      <c r="L268" s="2">
        <v>296816</v>
      </c>
      <c r="M268" s="20">
        <f>SUM(I268:L268)</f>
        <v>8914316</v>
      </c>
      <c r="N268" s="57" t="s">
        <v>24</v>
      </c>
    </row>
    <row r="269" spans="1:14" s="17" customFormat="1" ht="45" customHeight="1" x14ac:dyDescent="0.25">
      <c r="A269" s="55">
        <v>259</v>
      </c>
      <c r="B269" s="10" t="s">
        <v>19</v>
      </c>
      <c r="C269" s="10">
        <v>103529</v>
      </c>
      <c r="D269" s="1" t="s">
        <v>503</v>
      </c>
      <c r="E269" s="5" t="s">
        <v>502</v>
      </c>
      <c r="F269" s="4" t="s">
        <v>27</v>
      </c>
      <c r="G269" s="4" t="s">
        <v>499</v>
      </c>
      <c r="H269" s="4" t="s">
        <v>500</v>
      </c>
      <c r="I269" s="2">
        <v>7276617</v>
      </c>
      <c r="J269" s="2">
        <v>1340883</v>
      </c>
      <c r="K269" s="2">
        <v>0</v>
      </c>
      <c r="L269" s="2">
        <v>210000</v>
      </c>
      <c r="M269" s="20">
        <f>SUM(I269:L269)</f>
        <v>8827500</v>
      </c>
      <c r="N269" s="57" t="s">
        <v>24</v>
      </c>
    </row>
    <row r="270" spans="1:14" s="17" customFormat="1" ht="62.25" customHeight="1" x14ac:dyDescent="0.25">
      <c r="A270" s="55">
        <v>260</v>
      </c>
      <c r="B270" s="10" t="s">
        <v>19</v>
      </c>
      <c r="C270" s="10">
        <v>105986</v>
      </c>
      <c r="D270" s="1" t="s">
        <v>504</v>
      </c>
      <c r="E270" s="5" t="s">
        <v>505</v>
      </c>
      <c r="F270" s="4" t="s">
        <v>27</v>
      </c>
      <c r="G270" s="4" t="s">
        <v>28</v>
      </c>
      <c r="H270" s="4" t="s">
        <v>28</v>
      </c>
      <c r="I270" s="2">
        <v>7276617</v>
      </c>
      <c r="J270" s="2">
        <v>1340883</v>
      </c>
      <c r="K270" s="2">
        <v>0</v>
      </c>
      <c r="L270" s="2">
        <v>18000</v>
      </c>
      <c r="M270" s="20">
        <f>SUM(I270:L270)</f>
        <v>8635500</v>
      </c>
      <c r="N270" s="57" t="s">
        <v>1372</v>
      </c>
    </row>
    <row r="271" spans="1:14" s="17" customFormat="1" ht="45" customHeight="1" x14ac:dyDescent="0.25">
      <c r="A271" s="55">
        <v>261</v>
      </c>
      <c r="B271" s="10" t="s">
        <v>19</v>
      </c>
      <c r="C271" s="10">
        <v>104362</v>
      </c>
      <c r="D271" s="1" t="s">
        <v>506</v>
      </c>
      <c r="E271" s="5" t="s">
        <v>45</v>
      </c>
      <c r="F271" s="4" t="s">
        <v>27</v>
      </c>
      <c r="G271" s="4" t="s">
        <v>28</v>
      </c>
      <c r="H271" s="4" t="s">
        <v>28</v>
      </c>
      <c r="I271" s="2">
        <v>7276617</v>
      </c>
      <c r="J271" s="2">
        <v>1340883</v>
      </c>
      <c r="K271" s="2">
        <v>0</v>
      </c>
      <c r="L271" s="2">
        <v>40000</v>
      </c>
      <c r="M271" s="20">
        <f>SUM(I271:L271)</f>
        <v>8657500</v>
      </c>
      <c r="N271" s="57" t="s">
        <v>381</v>
      </c>
    </row>
    <row r="272" spans="1:14" s="17" customFormat="1" ht="45" x14ac:dyDescent="0.25">
      <c r="A272" s="55">
        <v>262</v>
      </c>
      <c r="B272" s="10" t="s">
        <v>57</v>
      </c>
      <c r="C272" s="10">
        <v>104349</v>
      </c>
      <c r="D272" s="1" t="s">
        <v>507</v>
      </c>
      <c r="E272" s="5" t="s">
        <v>508</v>
      </c>
      <c r="F272" s="4" t="s">
        <v>27</v>
      </c>
      <c r="G272" s="4" t="s">
        <v>499</v>
      </c>
      <c r="H272" s="4" t="s">
        <v>509</v>
      </c>
      <c r="I272" s="2">
        <v>638944.80000000005</v>
      </c>
      <c r="J272" s="2">
        <v>159736.19999999995</v>
      </c>
      <c r="K272" s="2">
        <v>88743</v>
      </c>
      <c r="L272" s="2">
        <v>17806</v>
      </c>
      <c r="M272" s="20">
        <f>SUM(I272:L272)</f>
        <v>905230</v>
      </c>
      <c r="N272" s="57" t="s">
        <v>381</v>
      </c>
    </row>
    <row r="273" spans="1:14" s="17" customFormat="1" ht="45" customHeight="1" x14ac:dyDescent="0.25">
      <c r="A273" s="55">
        <v>263</v>
      </c>
      <c r="B273" s="10" t="s">
        <v>57</v>
      </c>
      <c r="C273" s="10">
        <v>106642</v>
      </c>
      <c r="D273" s="1" t="s">
        <v>510</v>
      </c>
      <c r="E273" s="5" t="s">
        <v>511</v>
      </c>
      <c r="F273" s="4" t="s">
        <v>27</v>
      </c>
      <c r="G273" s="4" t="s">
        <v>499</v>
      </c>
      <c r="H273" s="4" t="s">
        <v>512</v>
      </c>
      <c r="I273" s="2">
        <v>653389.60000000009</v>
      </c>
      <c r="J273" s="2">
        <v>163347.39999999991</v>
      </c>
      <c r="K273" s="2">
        <v>90748</v>
      </c>
      <c r="L273" s="2">
        <v>18871</v>
      </c>
      <c r="M273" s="20">
        <f>SUM(I273:L273)</f>
        <v>926356</v>
      </c>
      <c r="N273" s="57" t="s">
        <v>381</v>
      </c>
    </row>
    <row r="274" spans="1:14" s="17" customFormat="1" ht="75" x14ac:dyDescent="0.25">
      <c r="A274" s="55">
        <v>264</v>
      </c>
      <c r="B274" s="10" t="s">
        <v>81</v>
      </c>
      <c r="C274" s="10">
        <v>105532</v>
      </c>
      <c r="D274" s="5" t="s">
        <v>513</v>
      </c>
      <c r="E274" s="1" t="s">
        <v>514</v>
      </c>
      <c r="F274" s="4" t="s">
        <v>27</v>
      </c>
      <c r="G274" s="4" t="s">
        <v>499</v>
      </c>
      <c r="H274" s="4" t="s">
        <v>515</v>
      </c>
      <c r="I274" s="2">
        <v>4073456.0412000003</v>
      </c>
      <c r="J274" s="2">
        <v>792114.95879999967</v>
      </c>
      <c r="K274" s="2">
        <v>784000</v>
      </c>
      <c r="L274" s="2">
        <v>5000</v>
      </c>
      <c r="M274" s="20">
        <f>SUM(I274:L274)</f>
        <v>5654571</v>
      </c>
      <c r="N274" s="57" t="s">
        <v>381</v>
      </c>
    </row>
    <row r="275" spans="1:14" s="17" customFormat="1" ht="70.5" customHeight="1" x14ac:dyDescent="0.25">
      <c r="A275" s="55">
        <v>265</v>
      </c>
      <c r="B275" s="10" t="s">
        <v>81</v>
      </c>
      <c r="C275" s="10">
        <v>105623</v>
      </c>
      <c r="D275" s="5" t="s">
        <v>516</v>
      </c>
      <c r="E275" s="1" t="s">
        <v>517</v>
      </c>
      <c r="F275" s="4" t="s">
        <v>27</v>
      </c>
      <c r="G275" s="4" t="s">
        <v>499</v>
      </c>
      <c r="H275" s="4" t="s">
        <v>509</v>
      </c>
      <c r="I275" s="2">
        <v>11249875</v>
      </c>
      <c r="J275" s="2">
        <v>2187625</v>
      </c>
      <c r="K275" s="2">
        <v>1900000</v>
      </c>
      <c r="L275" s="2">
        <v>60000</v>
      </c>
      <c r="M275" s="20">
        <f>SUM(I275:L275)</f>
        <v>15397500</v>
      </c>
      <c r="N275" s="57" t="s">
        <v>24</v>
      </c>
    </row>
    <row r="276" spans="1:14" s="17" customFormat="1" ht="60" x14ac:dyDescent="0.25">
      <c r="A276" s="55">
        <v>266</v>
      </c>
      <c r="B276" s="10" t="s">
        <v>81</v>
      </c>
      <c r="C276" s="10">
        <v>106093</v>
      </c>
      <c r="D276" s="5" t="s">
        <v>518</v>
      </c>
      <c r="E276" s="1" t="s">
        <v>519</v>
      </c>
      <c r="F276" s="4" t="s">
        <v>27</v>
      </c>
      <c r="G276" s="4" t="s">
        <v>499</v>
      </c>
      <c r="H276" s="4" t="s">
        <v>500</v>
      </c>
      <c r="I276" s="2">
        <v>11138497.26</v>
      </c>
      <c r="J276" s="2">
        <v>2165966.7400000002</v>
      </c>
      <c r="K276" s="2">
        <v>2099880</v>
      </c>
      <c r="L276" s="2">
        <v>165148</v>
      </c>
      <c r="M276" s="20">
        <f>SUM(I276:L276)</f>
        <v>15569492</v>
      </c>
      <c r="N276" s="57" t="s">
        <v>24</v>
      </c>
    </row>
    <row r="277" spans="1:14" s="17" customFormat="1" ht="60" x14ac:dyDescent="0.25">
      <c r="A277" s="55">
        <v>267</v>
      </c>
      <c r="B277" s="10" t="s">
        <v>81</v>
      </c>
      <c r="C277" s="10">
        <v>107514</v>
      </c>
      <c r="D277" s="5" t="s">
        <v>520</v>
      </c>
      <c r="E277" s="1" t="s">
        <v>521</v>
      </c>
      <c r="F277" s="4" t="s">
        <v>27</v>
      </c>
      <c r="G277" s="4" t="s">
        <v>499</v>
      </c>
      <c r="H277" s="4" t="s">
        <v>500</v>
      </c>
      <c r="I277" s="2">
        <v>6153420</v>
      </c>
      <c r="J277" s="2">
        <v>1196580</v>
      </c>
      <c r="K277" s="2">
        <v>1875000</v>
      </c>
      <c r="L277" s="2">
        <v>92250</v>
      </c>
      <c r="M277" s="20">
        <f>SUM(I277:L277)</f>
        <v>9317250</v>
      </c>
      <c r="N277" s="57" t="s">
        <v>24</v>
      </c>
    </row>
    <row r="278" spans="1:14" s="17" customFormat="1" ht="60" x14ac:dyDescent="0.25">
      <c r="A278" s="55">
        <v>268</v>
      </c>
      <c r="B278" s="10" t="s">
        <v>81</v>
      </c>
      <c r="C278" s="10">
        <v>107697</v>
      </c>
      <c r="D278" s="5" t="s">
        <v>522</v>
      </c>
      <c r="E278" s="1" t="s">
        <v>523</v>
      </c>
      <c r="F278" s="4" t="s">
        <v>27</v>
      </c>
      <c r="G278" s="4" t="s">
        <v>499</v>
      </c>
      <c r="H278" s="4" t="s">
        <v>524</v>
      </c>
      <c r="I278" s="2">
        <v>4863374.13</v>
      </c>
      <c r="J278" s="2">
        <v>945720.63</v>
      </c>
      <c r="K278" s="2">
        <v>960000</v>
      </c>
      <c r="L278" s="2">
        <v>79543.16</v>
      </c>
      <c r="M278" s="20">
        <f>SUM(I278:L278)</f>
        <v>6848637.9199999999</v>
      </c>
      <c r="N278" s="57" t="s">
        <v>24</v>
      </c>
    </row>
    <row r="279" spans="1:14" s="17" customFormat="1" ht="75" x14ac:dyDescent="0.25">
      <c r="A279" s="55">
        <v>269</v>
      </c>
      <c r="B279" s="10" t="s">
        <v>104</v>
      </c>
      <c r="C279" s="10">
        <v>108159</v>
      </c>
      <c r="D279" s="5" t="s">
        <v>525</v>
      </c>
      <c r="E279" s="5" t="s">
        <v>526</v>
      </c>
      <c r="F279" s="4" t="s">
        <v>27</v>
      </c>
      <c r="G279" s="4" t="s">
        <v>499</v>
      </c>
      <c r="H279" s="4" t="s">
        <v>500</v>
      </c>
      <c r="I279" s="2">
        <v>49250127.140000001</v>
      </c>
      <c r="J279" s="2">
        <v>12312531.779999999</v>
      </c>
      <c r="K279" s="2">
        <v>0</v>
      </c>
      <c r="L279" s="2">
        <v>4991999.74</v>
      </c>
      <c r="M279" s="20">
        <f>SUM(I279:L279)</f>
        <v>66554658.660000004</v>
      </c>
      <c r="N279" s="57" t="s">
        <v>24</v>
      </c>
    </row>
    <row r="280" spans="1:14" s="17" customFormat="1" ht="45" customHeight="1" x14ac:dyDescent="0.25">
      <c r="A280" s="55">
        <v>270</v>
      </c>
      <c r="B280" s="10" t="s">
        <v>104</v>
      </c>
      <c r="C280" s="10">
        <v>109640</v>
      </c>
      <c r="D280" s="5" t="s">
        <v>527</v>
      </c>
      <c r="E280" s="5" t="s">
        <v>528</v>
      </c>
      <c r="F280" s="4" t="s">
        <v>27</v>
      </c>
      <c r="G280" s="4" t="s">
        <v>499</v>
      </c>
      <c r="H280" s="4" t="s">
        <v>500</v>
      </c>
      <c r="I280" s="2">
        <v>7428338.3200000003</v>
      </c>
      <c r="J280" s="2">
        <v>1857084.58</v>
      </c>
      <c r="K280" s="2">
        <v>0</v>
      </c>
      <c r="L280" s="2">
        <v>661822.21</v>
      </c>
      <c r="M280" s="20">
        <f>SUM(I280:L280)</f>
        <v>9947245.1099999994</v>
      </c>
      <c r="N280" s="57" t="s">
        <v>24</v>
      </c>
    </row>
    <row r="281" spans="1:14" s="17" customFormat="1" ht="45" x14ac:dyDescent="0.25">
      <c r="A281" s="55">
        <v>271</v>
      </c>
      <c r="B281" s="10" t="s">
        <v>57</v>
      </c>
      <c r="C281" s="10">
        <v>114019</v>
      </c>
      <c r="D281" s="5" t="s">
        <v>529</v>
      </c>
      <c r="E281" s="5" t="s">
        <v>1355</v>
      </c>
      <c r="F281" s="10" t="s">
        <v>27</v>
      </c>
      <c r="G281" s="10" t="s">
        <v>499</v>
      </c>
      <c r="H281" s="10" t="s">
        <v>509</v>
      </c>
      <c r="I281" s="2">
        <v>663719.04</v>
      </c>
      <c r="J281" s="2">
        <v>165929.76</v>
      </c>
      <c r="K281" s="2">
        <v>92183.2</v>
      </c>
      <c r="L281" s="2">
        <v>37770</v>
      </c>
      <c r="M281" s="20">
        <f>SUM(I281:L281)</f>
        <v>959602</v>
      </c>
      <c r="N281" s="59" t="s">
        <v>18</v>
      </c>
    </row>
    <row r="282" spans="1:14" s="17" customFormat="1" ht="45" customHeight="1" x14ac:dyDescent="0.25">
      <c r="A282" s="55">
        <v>272</v>
      </c>
      <c r="B282" s="10" t="s">
        <v>57</v>
      </c>
      <c r="C282" s="10">
        <v>106955</v>
      </c>
      <c r="D282" s="5" t="s">
        <v>530</v>
      </c>
      <c r="E282" s="5" t="s">
        <v>531</v>
      </c>
      <c r="F282" s="10" t="s">
        <v>27</v>
      </c>
      <c r="G282" s="10" t="s">
        <v>499</v>
      </c>
      <c r="H282" s="10" t="s">
        <v>532</v>
      </c>
      <c r="I282" s="2">
        <v>671716.8</v>
      </c>
      <c r="J282" s="2">
        <v>167929.2</v>
      </c>
      <c r="K282" s="2">
        <v>93294</v>
      </c>
      <c r="L282" s="2">
        <v>88014.69</v>
      </c>
      <c r="M282" s="20">
        <f>SUM(I282:L282)</f>
        <v>1020954.69</v>
      </c>
      <c r="N282" s="57" t="s">
        <v>381</v>
      </c>
    </row>
    <row r="283" spans="1:14" s="17" customFormat="1" ht="45" x14ac:dyDescent="0.25">
      <c r="A283" s="55">
        <v>273</v>
      </c>
      <c r="B283" s="10" t="s">
        <v>57</v>
      </c>
      <c r="C283" s="10">
        <v>113328</v>
      </c>
      <c r="D283" s="5" t="s">
        <v>533</v>
      </c>
      <c r="E283" s="5" t="s">
        <v>534</v>
      </c>
      <c r="F283" s="10" t="s">
        <v>27</v>
      </c>
      <c r="G283" s="10" t="s">
        <v>499</v>
      </c>
      <c r="H283" s="10" t="s">
        <v>535</v>
      </c>
      <c r="I283" s="2">
        <v>659073.6</v>
      </c>
      <c r="J283" s="2">
        <v>164768.4</v>
      </c>
      <c r="K283" s="2">
        <v>91538</v>
      </c>
      <c r="L283" s="2">
        <v>17720</v>
      </c>
      <c r="M283" s="20">
        <f>SUM(I283:L283)</f>
        <v>933100</v>
      </c>
      <c r="N283" s="57" t="s">
        <v>381</v>
      </c>
    </row>
    <row r="284" spans="1:14" s="17" customFormat="1" ht="45" customHeight="1" x14ac:dyDescent="0.25">
      <c r="A284" s="55">
        <v>274</v>
      </c>
      <c r="B284" s="10" t="s">
        <v>57</v>
      </c>
      <c r="C284" s="10">
        <v>119873</v>
      </c>
      <c r="D284" s="5" t="s">
        <v>536</v>
      </c>
      <c r="E284" s="5" t="s">
        <v>537</v>
      </c>
      <c r="F284" s="10" t="s">
        <v>27</v>
      </c>
      <c r="G284" s="10" t="s">
        <v>499</v>
      </c>
      <c r="H284" s="10" t="s">
        <v>538</v>
      </c>
      <c r="I284" s="2">
        <v>668315.16</v>
      </c>
      <c r="J284" s="2">
        <v>167078.79</v>
      </c>
      <c r="K284" s="2">
        <v>92821.55</v>
      </c>
      <c r="L284" s="2">
        <v>24456</v>
      </c>
      <c r="M284" s="20">
        <f>SUM(I284:L284)</f>
        <v>952671.50000000012</v>
      </c>
      <c r="N284" s="57" t="s">
        <v>381</v>
      </c>
    </row>
    <row r="285" spans="1:14" s="17" customFormat="1" ht="45" customHeight="1" x14ac:dyDescent="0.25">
      <c r="A285" s="55">
        <v>275</v>
      </c>
      <c r="B285" s="4" t="s">
        <v>130</v>
      </c>
      <c r="C285" s="4">
        <v>115800</v>
      </c>
      <c r="D285" s="5" t="s">
        <v>539</v>
      </c>
      <c r="E285" s="5" t="s">
        <v>540</v>
      </c>
      <c r="F285" s="4" t="s">
        <v>27</v>
      </c>
      <c r="G285" s="10" t="s">
        <v>499</v>
      </c>
      <c r="H285" s="10" t="s">
        <v>509</v>
      </c>
      <c r="I285" s="20">
        <v>3244698.63</v>
      </c>
      <c r="J285" s="20">
        <v>811174.66</v>
      </c>
      <c r="K285" s="20">
        <v>2560930.5</v>
      </c>
      <c r="L285" s="20">
        <v>1257192.7199999997</v>
      </c>
      <c r="M285" s="20">
        <f>SUM(I285:L285)</f>
        <v>7873996.5099999998</v>
      </c>
      <c r="N285" s="58" t="s">
        <v>381</v>
      </c>
    </row>
    <row r="286" spans="1:14" s="17" customFormat="1" ht="45" x14ac:dyDescent="0.25">
      <c r="A286" s="55">
        <v>276</v>
      </c>
      <c r="B286" s="4" t="s">
        <v>130</v>
      </c>
      <c r="C286" s="4">
        <v>115920</v>
      </c>
      <c r="D286" s="5" t="s">
        <v>541</v>
      </c>
      <c r="E286" s="5" t="s">
        <v>542</v>
      </c>
      <c r="F286" s="4" t="s">
        <v>27</v>
      </c>
      <c r="G286" s="10" t="s">
        <v>499</v>
      </c>
      <c r="H286" s="10" t="s">
        <v>524</v>
      </c>
      <c r="I286" s="20">
        <v>1428365.6</v>
      </c>
      <c r="J286" s="20">
        <v>357091.4</v>
      </c>
      <c r="K286" s="20">
        <v>396783</v>
      </c>
      <c r="L286" s="20">
        <v>108603.5</v>
      </c>
      <c r="M286" s="20">
        <f>SUM(I286:L286)</f>
        <v>2290843.5</v>
      </c>
      <c r="N286" s="59" t="s">
        <v>18</v>
      </c>
    </row>
    <row r="287" spans="1:14" s="17" customFormat="1" ht="48" customHeight="1" x14ac:dyDescent="0.25">
      <c r="A287" s="55">
        <v>277</v>
      </c>
      <c r="B287" s="10" t="s">
        <v>19</v>
      </c>
      <c r="C287" s="10">
        <v>105058</v>
      </c>
      <c r="D287" s="1" t="s">
        <v>672</v>
      </c>
      <c r="E287" s="5" t="s">
        <v>673</v>
      </c>
      <c r="F287" s="4" t="s">
        <v>851</v>
      </c>
      <c r="G287" s="4" t="s">
        <v>854</v>
      </c>
      <c r="H287" s="4" t="s">
        <v>855</v>
      </c>
      <c r="I287" s="2">
        <v>3114949.9457479999</v>
      </c>
      <c r="J287" s="2">
        <v>574000.72425199999</v>
      </c>
      <c r="K287" s="2">
        <v>0</v>
      </c>
      <c r="L287" s="2">
        <v>194350</v>
      </c>
      <c r="M287" s="20">
        <f>SUM(I287:L287)</f>
        <v>3883300.67</v>
      </c>
      <c r="N287" s="57" t="s">
        <v>381</v>
      </c>
    </row>
    <row r="288" spans="1:14" s="17" customFormat="1" ht="45" x14ac:dyDescent="0.25">
      <c r="A288" s="55">
        <v>278</v>
      </c>
      <c r="B288" s="10" t="s">
        <v>81</v>
      </c>
      <c r="C288" s="10">
        <v>105726</v>
      </c>
      <c r="D288" s="5" t="s">
        <v>685</v>
      </c>
      <c r="E288" s="1" t="s">
        <v>686</v>
      </c>
      <c r="F288" s="4" t="s">
        <v>851</v>
      </c>
      <c r="G288" s="4" t="s">
        <v>856</v>
      </c>
      <c r="H288" s="4" t="s">
        <v>857</v>
      </c>
      <c r="I288" s="2">
        <v>11302200</v>
      </c>
      <c r="J288" s="2">
        <v>2197800</v>
      </c>
      <c r="K288" s="2">
        <v>2400000</v>
      </c>
      <c r="L288" s="2">
        <v>50000</v>
      </c>
      <c r="M288" s="20">
        <f>SUM(I288:L288)</f>
        <v>15950000</v>
      </c>
      <c r="N288" s="57" t="s">
        <v>24</v>
      </c>
    </row>
    <row r="289" spans="1:14" s="17" customFormat="1" ht="45" customHeight="1" x14ac:dyDescent="0.25">
      <c r="A289" s="55">
        <v>279</v>
      </c>
      <c r="B289" s="10" t="s">
        <v>81</v>
      </c>
      <c r="C289" s="10">
        <v>105725</v>
      </c>
      <c r="D289" s="5" t="s">
        <v>687</v>
      </c>
      <c r="E289" s="1" t="s">
        <v>686</v>
      </c>
      <c r="F289" s="4" t="s">
        <v>858</v>
      </c>
      <c r="G289" s="4" t="s">
        <v>859</v>
      </c>
      <c r="H289" s="4" t="s">
        <v>860</v>
      </c>
      <c r="I289" s="2">
        <v>11302200</v>
      </c>
      <c r="J289" s="2">
        <v>2197800</v>
      </c>
      <c r="K289" s="2">
        <v>2515663</v>
      </c>
      <c r="L289" s="2">
        <v>50000</v>
      </c>
      <c r="M289" s="20">
        <f>SUM(I289:L289)</f>
        <v>16065663</v>
      </c>
      <c r="N289" s="57" t="s">
        <v>24</v>
      </c>
    </row>
    <row r="290" spans="1:14" s="17" customFormat="1" ht="45" customHeight="1" x14ac:dyDescent="0.25">
      <c r="A290" s="55">
        <v>280</v>
      </c>
      <c r="B290" s="10" t="s">
        <v>104</v>
      </c>
      <c r="C290" s="10">
        <v>108109</v>
      </c>
      <c r="D290" s="5" t="s">
        <v>703</v>
      </c>
      <c r="E290" s="5" t="s">
        <v>704</v>
      </c>
      <c r="F290" s="4" t="s">
        <v>861</v>
      </c>
      <c r="G290" s="4" t="s">
        <v>862</v>
      </c>
      <c r="H290" s="4" t="s">
        <v>863</v>
      </c>
      <c r="I290" s="2">
        <v>45808504.560000002</v>
      </c>
      <c r="J290" s="2">
        <v>11452126.140000001</v>
      </c>
      <c r="K290" s="2">
        <v>0</v>
      </c>
      <c r="L290" s="2">
        <v>3941325.59</v>
      </c>
      <c r="M290" s="20">
        <f>SUM(I290:L290)</f>
        <v>61201956.290000007</v>
      </c>
      <c r="N290" s="57" t="s">
        <v>24</v>
      </c>
    </row>
    <row r="291" spans="1:14" s="17" customFormat="1" ht="45" customHeight="1" x14ac:dyDescent="0.25">
      <c r="A291" s="55">
        <v>281</v>
      </c>
      <c r="B291" s="10" t="s">
        <v>57</v>
      </c>
      <c r="C291" s="10">
        <v>113177</v>
      </c>
      <c r="D291" s="5" t="s">
        <v>705</v>
      </c>
      <c r="E291" s="5" t="s">
        <v>706</v>
      </c>
      <c r="F291" s="10" t="s">
        <v>27</v>
      </c>
      <c r="G291" s="10" t="s">
        <v>864</v>
      </c>
      <c r="H291" s="10" t="s">
        <v>865</v>
      </c>
      <c r="I291" s="2">
        <v>648833.27</v>
      </c>
      <c r="J291" s="2">
        <v>162208.32000000001</v>
      </c>
      <c r="K291" s="2">
        <v>90115.73</v>
      </c>
      <c r="L291" s="2">
        <v>10950.73</v>
      </c>
      <c r="M291" s="20">
        <f>SUM(I291:L291)</f>
        <v>912108.05</v>
      </c>
      <c r="N291" s="57" t="s">
        <v>381</v>
      </c>
    </row>
    <row r="292" spans="1:14" s="17" customFormat="1" ht="45" x14ac:dyDescent="0.25">
      <c r="A292" s="55">
        <v>282</v>
      </c>
      <c r="B292" s="10" t="s">
        <v>57</v>
      </c>
      <c r="C292" s="10">
        <v>119875</v>
      </c>
      <c r="D292" s="5" t="s">
        <v>709</v>
      </c>
      <c r="E292" s="5" t="s">
        <v>710</v>
      </c>
      <c r="F292" s="10" t="s">
        <v>27</v>
      </c>
      <c r="G292" s="10" t="s">
        <v>866</v>
      </c>
      <c r="H292" s="10" t="s">
        <v>867</v>
      </c>
      <c r="I292" s="2">
        <v>667764.72</v>
      </c>
      <c r="J292" s="2">
        <v>166941.18</v>
      </c>
      <c r="K292" s="2">
        <v>92745.1</v>
      </c>
      <c r="L292" s="2">
        <v>11231</v>
      </c>
      <c r="M292" s="20">
        <f>SUM(I292:L292)</f>
        <v>938681.99999999988</v>
      </c>
      <c r="N292" s="57" t="s">
        <v>381</v>
      </c>
    </row>
    <row r="293" spans="1:14" s="17" customFormat="1" ht="45" customHeight="1" x14ac:dyDescent="0.25">
      <c r="A293" s="55">
        <v>283</v>
      </c>
      <c r="B293" s="4" t="s">
        <v>130</v>
      </c>
      <c r="C293" s="4">
        <v>118785</v>
      </c>
      <c r="D293" s="5" t="s">
        <v>543</v>
      </c>
      <c r="E293" s="5" t="s">
        <v>544</v>
      </c>
      <c r="F293" s="10" t="s">
        <v>225</v>
      </c>
      <c r="G293" s="10" t="s">
        <v>545</v>
      </c>
      <c r="H293" s="10" t="s">
        <v>546</v>
      </c>
      <c r="I293" s="20">
        <v>2796496.02</v>
      </c>
      <c r="J293" s="20">
        <v>493499.3</v>
      </c>
      <c r="K293" s="20">
        <v>1593524.6300000004</v>
      </c>
      <c r="L293" s="20">
        <v>78000</v>
      </c>
      <c r="M293" s="20">
        <f>SUM(I293:L293)</f>
        <v>4961519.95</v>
      </c>
      <c r="N293" s="58" t="s">
        <v>381</v>
      </c>
    </row>
    <row r="294" spans="1:14" s="17" customFormat="1" ht="45" customHeight="1" x14ac:dyDescent="0.25">
      <c r="A294" s="55">
        <v>284</v>
      </c>
      <c r="B294" s="4" t="s">
        <v>130</v>
      </c>
      <c r="C294" s="4">
        <v>116017</v>
      </c>
      <c r="D294" s="5" t="s">
        <v>547</v>
      </c>
      <c r="E294" s="5" t="s">
        <v>548</v>
      </c>
      <c r="F294" s="10" t="s">
        <v>225</v>
      </c>
      <c r="G294" s="10" t="s">
        <v>545</v>
      </c>
      <c r="H294" s="10" t="s">
        <v>546</v>
      </c>
      <c r="I294" s="20">
        <v>2831658.65</v>
      </c>
      <c r="J294" s="20">
        <v>499704.47</v>
      </c>
      <c r="K294" s="20">
        <v>988628.37999999989</v>
      </c>
      <c r="L294" s="20">
        <v>52800</v>
      </c>
      <c r="M294" s="20">
        <f>SUM(I294:L294)</f>
        <v>4372791.5</v>
      </c>
      <c r="N294" s="58" t="s">
        <v>381</v>
      </c>
    </row>
    <row r="295" spans="1:14" s="17" customFormat="1" ht="45" customHeight="1" x14ac:dyDescent="0.25">
      <c r="A295" s="55">
        <v>285</v>
      </c>
      <c r="B295" s="4" t="s">
        <v>130</v>
      </c>
      <c r="C295" s="4">
        <v>115823</v>
      </c>
      <c r="D295" s="5" t="s">
        <v>549</v>
      </c>
      <c r="E295" s="5" t="s">
        <v>550</v>
      </c>
      <c r="F295" s="10" t="s">
        <v>225</v>
      </c>
      <c r="G295" s="10" t="s">
        <v>545</v>
      </c>
      <c r="H295" s="10" t="s">
        <v>546</v>
      </c>
      <c r="I295" s="20">
        <v>1905574.88</v>
      </c>
      <c r="J295" s="20">
        <v>336277.92</v>
      </c>
      <c r="K295" s="20">
        <v>805699.20000000019</v>
      </c>
      <c r="L295" s="20">
        <v>120935.33999999985</v>
      </c>
      <c r="M295" s="20">
        <f>SUM(I295:L295)</f>
        <v>3168487.34</v>
      </c>
      <c r="N295" s="58" t="s">
        <v>381</v>
      </c>
    </row>
    <row r="296" spans="1:14" s="17" customFormat="1" ht="45" customHeight="1" x14ac:dyDescent="0.25">
      <c r="A296" s="55">
        <v>286</v>
      </c>
      <c r="B296" s="4" t="s">
        <v>130</v>
      </c>
      <c r="C296" s="4">
        <v>115878</v>
      </c>
      <c r="D296" s="5" t="s">
        <v>551</v>
      </c>
      <c r="E296" s="5" t="s">
        <v>552</v>
      </c>
      <c r="F296" s="10" t="s">
        <v>225</v>
      </c>
      <c r="G296" s="10" t="s">
        <v>545</v>
      </c>
      <c r="H296" s="10" t="s">
        <v>546</v>
      </c>
      <c r="I296" s="20">
        <v>2687480.06</v>
      </c>
      <c r="J296" s="20">
        <v>474261.19</v>
      </c>
      <c r="K296" s="20">
        <v>1030875.2999999998</v>
      </c>
      <c r="L296" s="20">
        <v>347221.37999999989</v>
      </c>
      <c r="M296" s="20">
        <f>SUM(I296:L296)</f>
        <v>4539837.93</v>
      </c>
      <c r="N296" s="58" t="s">
        <v>381</v>
      </c>
    </row>
    <row r="297" spans="1:14" s="17" customFormat="1" ht="45" customHeight="1" x14ac:dyDescent="0.25">
      <c r="A297" s="55">
        <v>287</v>
      </c>
      <c r="B297" s="4" t="s">
        <v>130</v>
      </c>
      <c r="C297" s="4">
        <v>116038</v>
      </c>
      <c r="D297" s="5" t="s">
        <v>553</v>
      </c>
      <c r="E297" s="5" t="s">
        <v>554</v>
      </c>
      <c r="F297" s="10" t="s">
        <v>225</v>
      </c>
      <c r="G297" s="10" t="s">
        <v>545</v>
      </c>
      <c r="H297" s="10" t="s">
        <v>546</v>
      </c>
      <c r="I297" s="20">
        <v>2132352.7999999998</v>
      </c>
      <c r="J297" s="20">
        <v>376297.55</v>
      </c>
      <c r="K297" s="20">
        <v>1443616.24</v>
      </c>
      <c r="L297" s="20">
        <v>204076</v>
      </c>
      <c r="M297" s="20">
        <f>SUM(I297:L297)</f>
        <v>4156342.59</v>
      </c>
      <c r="N297" s="58" t="s">
        <v>381</v>
      </c>
    </row>
    <row r="298" spans="1:14" s="17" customFormat="1" ht="60" x14ac:dyDescent="0.25">
      <c r="A298" s="55">
        <v>288</v>
      </c>
      <c r="B298" s="10" t="s">
        <v>12</v>
      </c>
      <c r="C298" s="10">
        <v>103545</v>
      </c>
      <c r="D298" s="5" t="s">
        <v>555</v>
      </c>
      <c r="E298" s="1" t="s">
        <v>556</v>
      </c>
      <c r="F298" s="4" t="s">
        <v>15</v>
      </c>
      <c r="G298" s="4" t="s">
        <v>557</v>
      </c>
      <c r="H298" s="4" t="s">
        <v>558</v>
      </c>
      <c r="I298" s="2">
        <v>4309196.3459999999</v>
      </c>
      <c r="J298" s="2">
        <v>760446.41399999987</v>
      </c>
      <c r="K298" s="2">
        <v>2172704.04</v>
      </c>
      <c r="L298" s="2">
        <v>652057.81000000006</v>
      </c>
      <c r="M298" s="20">
        <f>SUM(I298:L298)</f>
        <v>7894404.6099999994</v>
      </c>
      <c r="N298" s="57" t="s">
        <v>381</v>
      </c>
    </row>
    <row r="299" spans="1:14" s="17" customFormat="1" ht="75" x14ac:dyDescent="0.25">
      <c r="A299" s="55">
        <v>289</v>
      </c>
      <c r="B299" s="10" t="s">
        <v>12</v>
      </c>
      <c r="C299" s="10">
        <v>103850</v>
      </c>
      <c r="D299" s="1" t="s">
        <v>559</v>
      </c>
      <c r="E299" s="5" t="s">
        <v>560</v>
      </c>
      <c r="F299" s="4" t="s">
        <v>15</v>
      </c>
      <c r="G299" s="4" t="s">
        <v>557</v>
      </c>
      <c r="H299" s="4" t="s">
        <v>558</v>
      </c>
      <c r="I299" s="2">
        <v>3864073.3525</v>
      </c>
      <c r="J299" s="2">
        <v>681895.29750000034</v>
      </c>
      <c r="K299" s="2">
        <v>3030645.77</v>
      </c>
      <c r="L299" s="2">
        <v>239633.98</v>
      </c>
      <c r="M299" s="20">
        <f>SUM(I299:L299)</f>
        <v>7816248.4000000004</v>
      </c>
      <c r="N299" s="62" t="s">
        <v>18</v>
      </c>
    </row>
    <row r="300" spans="1:14" s="17" customFormat="1" ht="61.5" customHeight="1" x14ac:dyDescent="0.25">
      <c r="A300" s="55">
        <v>290</v>
      </c>
      <c r="B300" s="10" t="s">
        <v>19</v>
      </c>
      <c r="C300" s="10">
        <v>103544</v>
      </c>
      <c r="D300" s="1" t="s">
        <v>561</v>
      </c>
      <c r="E300" s="5" t="s">
        <v>556</v>
      </c>
      <c r="F300" s="4" t="s">
        <v>15</v>
      </c>
      <c r="G300" s="4" t="s">
        <v>557</v>
      </c>
      <c r="H300" s="4" t="s">
        <v>558</v>
      </c>
      <c r="I300" s="2">
        <v>7276617</v>
      </c>
      <c r="J300" s="2">
        <v>1340883</v>
      </c>
      <c r="K300" s="2">
        <v>509292.01</v>
      </c>
      <c r="L300" s="2">
        <v>1059856.72</v>
      </c>
      <c r="M300" s="20">
        <f>SUM(I300:L300)</f>
        <v>10186648.73</v>
      </c>
      <c r="N300" s="57" t="s">
        <v>1372</v>
      </c>
    </row>
    <row r="301" spans="1:14" s="17" customFormat="1" ht="45" customHeight="1" x14ac:dyDescent="0.25">
      <c r="A301" s="55">
        <v>291</v>
      </c>
      <c r="B301" s="10" t="s">
        <v>19</v>
      </c>
      <c r="C301" s="10">
        <v>103431</v>
      </c>
      <c r="D301" s="1" t="s">
        <v>562</v>
      </c>
      <c r="E301" s="5" t="s">
        <v>563</v>
      </c>
      <c r="F301" s="4" t="s">
        <v>15</v>
      </c>
      <c r="G301" s="4" t="s">
        <v>557</v>
      </c>
      <c r="H301" s="4" t="s">
        <v>558</v>
      </c>
      <c r="I301" s="2">
        <v>7156656.4611560004</v>
      </c>
      <c r="J301" s="2">
        <v>1318777.5288439998</v>
      </c>
      <c r="K301" s="2">
        <v>0</v>
      </c>
      <c r="L301" s="2">
        <v>304042.34999999998</v>
      </c>
      <c r="M301" s="20">
        <f>SUM(I301:L301)</f>
        <v>8779476.3399999999</v>
      </c>
      <c r="N301" s="57" t="s">
        <v>1372</v>
      </c>
    </row>
    <row r="302" spans="1:14" s="17" customFormat="1" ht="45" customHeight="1" x14ac:dyDescent="0.25">
      <c r="A302" s="55">
        <v>292</v>
      </c>
      <c r="B302" s="10" t="s">
        <v>19</v>
      </c>
      <c r="C302" s="10">
        <v>103432</v>
      </c>
      <c r="D302" s="1" t="s">
        <v>564</v>
      </c>
      <c r="E302" s="5" t="s">
        <v>563</v>
      </c>
      <c r="F302" s="4" t="s">
        <v>15</v>
      </c>
      <c r="G302" s="4" t="s">
        <v>557</v>
      </c>
      <c r="H302" s="4" t="s">
        <v>558</v>
      </c>
      <c r="I302" s="2">
        <v>7163019.276920001</v>
      </c>
      <c r="J302" s="2">
        <v>1319950.0230799997</v>
      </c>
      <c r="K302" s="2">
        <v>0</v>
      </c>
      <c r="L302" s="2">
        <v>373162.09</v>
      </c>
      <c r="M302" s="20">
        <f>SUM(I302:L302)</f>
        <v>8856131.3900000006</v>
      </c>
      <c r="N302" s="57" t="s">
        <v>1372</v>
      </c>
    </row>
    <row r="303" spans="1:14" s="17" customFormat="1" ht="45" customHeight="1" x14ac:dyDescent="0.25">
      <c r="A303" s="55">
        <v>293</v>
      </c>
      <c r="B303" s="10" t="s">
        <v>57</v>
      </c>
      <c r="C303" s="10">
        <v>106968</v>
      </c>
      <c r="D303" s="5" t="s">
        <v>565</v>
      </c>
      <c r="E303" s="5" t="s">
        <v>566</v>
      </c>
      <c r="F303" s="10" t="s">
        <v>15</v>
      </c>
      <c r="G303" s="10" t="s">
        <v>557</v>
      </c>
      <c r="H303" s="10" t="s">
        <v>558</v>
      </c>
      <c r="I303" s="2">
        <v>707685.44</v>
      </c>
      <c r="J303" s="2">
        <v>124885.66</v>
      </c>
      <c r="K303" s="2">
        <v>92507.9</v>
      </c>
      <c r="L303" s="2">
        <v>72876</v>
      </c>
      <c r="M303" s="20">
        <f>SUM(I303:L303)</f>
        <v>997955</v>
      </c>
      <c r="N303" s="57" t="s">
        <v>381</v>
      </c>
    </row>
    <row r="304" spans="1:14" s="17" customFormat="1" ht="45" customHeight="1" x14ac:dyDescent="0.25">
      <c r="A304" s="55">
        <v>294</v>
      </c>
      <c r="B304" s="10" t="s">
        <v>57</v>
      </c>
      <c r="C304" s="10">
        <v>108076</v>
      </c>
      <c r="D304" s="5" t="s">
        <v>567</v>
      </c>
      <c r="E304" s="5" t="s">
        <v>568</v>
      </c>
      <c r="F304" s="10" t="s">
        <v>15</v>
      </c>
      <c r="G304" s="10" t="s">
        <v>557</v>
      </c>
      <c r="H304" s="10" t="s">
        <v>558</v>
      </c>
      <c r="I304" s="2">
        <v>709741.44</v>
      </c>
      <c r="J304" s="2">
        <v>125248.49</v>
      </c>
      <c r="K304" s="2">
        <v>92776.68</v>
      </c>
      <c r="L304" s="2">
        <v>61342.5</v>
      </c>
      <c r="M304" s="20">
        <f>SUM(I304:L304)</f>
        <v>989109.10999999987</v>
      </c>
      <c r="N304" s="57" t="s">
        <v>381</v>
      </c>
    </row>
    <row r="305" spans="1:14" s="17" customFormat="1" ht="45" customHeight="1" x14ac:dyDescent="0.25">
      <c r="A305" s="55">
        <v>295</v>
      </c>
      <c r="B305" s="4" t="s">
        <v>130</v>
      </c>
      <c r="C305" s="4">
        <v>117373</v>
      </c>
      <c r="D305" s="5" t="s">
        <v>569</v>
      </c>
      <c r="E305" s="5" t="s">
        <v>570</v>
      </c>
      <c r="F305" s="10" t="s">
        <v>15</v>
      </c>
      <c r="G305" s="10" t="s">
        <v>557</v>
      </c>
      <c r="H305" s="10" t="s">
        <v>558</v>
      </c>
      <c r="I305" s="20">
        <v>585378.31000000006</v>
      </c>
      <c r="J305" s="20">
        <v>103302.05</v>
      </c>
      <c r="K305" s="20">
        <v>536078.44000000006</v>
      </c>
      <c r="L305" s="20">
        <v>52556.119999999879</v>
      </c>
      <c r="M305" s="20">
        <f>SUM(I305:L305)</f>
        <v>1277314.9200000002</v>
      </c>
      <c r="N305" s="58" t="s">
        <v>381</v>
      </c>
    </row>
    <row r="306" spans="1:14" s="17" customFormat="1" ht="60" x14ac:dyDescent="0.25">
      <c r="A306" s="55">
        <v>296</v>
      </c>
      <c r="B306" s="4" t="s">
        <v>130</v>
      </c>
      <c r="C306" s="4">
        <v>116348</v>
      </c>
      <c r="D306" s="5" t="s">
        <v>571</v>
      </c>
      <c r="E306" s="5" t="s">
        <v>572</v>
      </c>
      <c r="F306" s="10" t="s">
        <v>15</v>
      </c>
      <c r="G306" s="10" t="s">
        <v>557</v>
      </c>
      <c r="H306" s="10" t="s">
        <v>573</v>
      </c>
      <c r="I306" s="20">
        <v>421753.99</v>
      </c>
      <c r="J306" s="20">
        <v>74427.17</v>
      </c>
      <c r="K306" s="20">
        <v>235914.43</v>
      </c>
      <c r="L306" s="20">
        <v>28171.690000000061</v>
      </c>
      <c r="M306" s="20">
        <f>SUM(I306:L306)</f>
        <v>760267.28</v>
      </c>
      <c r="N306" s="58" t="s">
        <v>381</v>
      </c>
    </row>
    <row r="307" spans="1:14" s="17" customFormat="1" ht="45" customHeight="1" x14ac:dyDescent="0.25">
      <c r="A307" s="55">
        <v>297</v>
      </c>
      <c r="B307" s="4" t="s">
        <v>130</v>
      </c>
      <c r="C307" s="4">
        <v>115970</v>
      </c>
      <c r="D307" s="5" t="s">
        <v>574</v>
      </c>
      <c r="E307" s="5" t="s">
        <v>575</v>
      </c>
      <c r="F307" s="10" t="s">
        <v>15</v>
      </c>
      <c r="G307" s="10" t="s">
        <v>557</v>
      </c>
      <c r="H307" s="10" t="s">
        <v>576</v>
      </c>
      <c r="I307" s="20">
        <v>1402482.53</v>
      </c>
      <c r="J307" s="20">
        <v>247496.92</v>
      </c>
      <c r="K307" s="20">
        <v>758551.05</v>
      </c>
      <c r="L307" s="20">
        <v>206178.97999999998</v>
      </c>
      <c r="M307" s="20">
        <f>SUM(I307:L307)</f>
        <v>2614709.48</v>
      </c>
      <c r="N307" s="58" t="s">
        <v>1311</v>
      </c>
    </row>
    <row r="308" spans="1:14" s="17" customFormat="1" ht="45" customHeight="1" x14ac:dyDescent="0.25">
      <c r="A308" s="55">
        <v>298</v>
      </c>
      <c r="B308" s="4" t="s">
        <v>130</v>
      </c>
      <c r="C308" s="4">
        <v>115654</v>
      </c>
      <c r="D308" s="5" t="s">
        <v>577</v>
      </c>
      <c r="E308" s="5" t="s">
        <v>578</v>
      </c>
      <c r="F308" s="10" t="s">
        <v>15</v>
      </c>
      <c r="G308" s="10" t="s">
        <v>557</v>
      </c>
      <c r="H308" s="10" t="s">
        <v>558</v>
      </c>
      <c r="I308" s="20">
        <v>1373787.97</v>
      </c>
      <c r="J308" s="20">
        <v>242433.17</v>
      </c>
      <c r="K308" s="20">
        <v>416610.68000000017</v>
      </c>
      <c r="L308" s="20">
        <v>1085367.9000000001</v>
      </c>
      <c r="M308" s="20">
        <f>SUM(I308:L308)</f>
        <v>3118199.72</v>
      </c>
      <c r="N308" s="58" t="s">
        <v>1311</v>
      </c>
    </row>
    <row r="309" spans="1:14" s="17" customFormat="1" ht="45" x14ac:dyDescent="0.25">
      <c r="A309" s="55">
        <v>299</v>
      </c>
      <c r="B309" s="10" t="s">
        <v>12</v>
      </c>
      <c r="C309" s="10">
        <v>103845</v>
      </c>
      <c r="D309" s="5" t="s">
        <v>670</v>
      </c>
      <c r="E309" s="1" t="s">
        <v>671</v>
      </c>
      <c r="F309" s="4" t="s">
        <v>868</v>
      </c>
      <c r="G309" s="4" t="s">
        <v>869</v>
      </c>
      <c r="H309" s="4" t="s">
        <v>870</v>
      </c>
      <c r="I309" s="2">
        <v>9731788.3499999996</v>
      </c>
      <c r="J309" s="2">
        <v>1717374.41</v>
      </c>
      <c r="K309" s="2">
        <v>4906784.04</v>
      </c>
      <c r="L309" s="2">
        <v>3870865.57</v>
      </c>
      <c r="M309" s="20">
        <f>SUM(I309:L309)</f>
        <v>20226812.370000001</v>
      </c>
      <c r="N309" s="57" t="s">
        <v>381</v>
      </c>
    </row>
    <row r="310" spans="1:14" s="17" customFormat="1" ht="60" x14ac:dyDescent="0.25">
      <c r="A310" s="55">
        <v>300</v>
      </c>
      <c r="B310" s="4" t="s">
        <v>130</v>
      </c>
      <c r="C310" s="4">
        <v>115641</v>
      </c>
      <c r="D310" s="5" t="s">
        <v>719</v>
      </c>
      <c r="E310" s="5" t="s">
        <v>720</v>
      </c>
      <c r="F310" s="10" t="s">
        <v>871</v>
      </c>
      <c r="G310" s="10" t="s">
        <v>872</v>
      </c>
      <c r="H310" s="10" t="s">
        <v>873</v>
      </c>
      <c r="I310" s="20">
        <v>3502338.02</v>
      </c>
      <c r="J310" s="20">
        <v>618059.65</v>
      </c>
      <c r="K310" s="20">
        <v>1383427.29</v>
      </c>
      <c r="L310" s="20">
        <v>383093.25999999978</v>
      </c>
      <c r="M310" s="20">
        <f>SUM(I310:L310)</f>
        <v>5886918.2199999997</v>
      </c>
      <c r="N310" s="58" t="s">
        <v>381</v>
      </c>
    </row>
    <row r="311" spans="1:14" s="17" customFormat="1" ht="60" x14ac:dyDescent="0.25">
      <c r="A311" s="55">
        <v>301</v>
      </c>
      <c r="B311" s="10" t="s">
        <v>12</v>
      </c>
      <c r="C311" s="10">
        <v>103655</v>
      </c>
      <c r="D311" s="5" t="s">
        <v>579</v>
      </c>
      <c r="E311" s="1" t="s">
        <v>580</v>
      </c>
      <c r="F311" s="4" t="s">
        <v>376</v>
      </c>
      <c r="G311" s="4" t="s">
        <v>581</v>
      </c>
      <c r="H311" s="4" t="s">
        <v>582</v>
      </c>
      <c r="I311" s="2">
        <v>30586694.9925</v>
      </c>
      <c r="J311" s="2">
        <v>5397652.0575000001</v>
      </c>
      <c r="K311" s="2">
        <v>35984347.049999997</v>
      </c>
      <c r="L311" s="2">
        <v>43069193.659999996</v>
      </c>
      <c r="M311" s="20">
        <f>SUM(I311:L311)</f>
        <v>115037887.75999999</v>
      </c>
      <c r="N311" s="57" t="s">
        <v>381</v>
      </c>
    </row>
    <row r="312" spans="1:14" s="17" customFormat="1" ht="45" customHeight="1" x14ac:dyDescent="0.25">
      <c r="A312" s="55">
        <v>302</v>
      </c>
      <c r="B312" s="10" t="s">
        <v>12</v>
      </c>
      <c r="C312" s="10">
        <v>121367</v>
      </c>
      <c r="D312" s="5" t="s">
        <v>801</v>
      </c>
      <c r="E312" s="1" t="s">
        <v>802</v>
      </c>
      <c r="F312" s="4" t="s">
        <v>376</v>
      </c>
      <c r="G312" s="4" t="s">
        <v>581</v>
      </c>
      <c r="H312" s="4" t="s">
        <v>582</v>
      </c>
      <c r="I312" s="2">
        <v>4922512.42</v>
      </c>
      <c r="J312" s="2">
        <v>868678.66</v>
      </c>
      <c r="K312" s="2">
        <v>5791191.0899999999</v>
      </c>
      <c r="L312" s="2">
        <v>5344219.49</v>
      </c>
      <c r="M312" s="20">
        <f>SUM(I312:L312)</f>
        <v>16926601.66</v>
      </c>
      <c r="N312" s="59" t="s">
        <v>18</v>
      </c>
    </row>
    <row r="313" spans="1:14" s="17" customFormat="1" ht="45" customHeight="1" x14ac:dyDescent="0.25">
      <c r="A313" s="55">
        <v>303</v>
      </c>
      <c r="B313" s="10" t="s">
        <v>12</v>
      </c>
      <c r="C313" s="10">
        <v>103278</v>
      </c>
      <c r="D313" s="5" t="s">
        <v>583</v>
      </c>
      <c r="E313" s="1" t="s">
        <v>584</v>
      </c>
      <c r="F313" s="4" t="s">
        <v>214</v>
      </c>
      <c r="G313" s="4" t="s">
        <v>585</v>
      </c>
      <c r="H313" s="4" t="s">
        <v>586</v>
      </c>
      <c r="I313" s="2">
        <v>4779748.2029999997</v>
      </c>
      <c r="J313" s="2">
        <v>843484.97699999996</v>
      </c>
      <c r="K313" s="2">
        <v>3748822.12</v>
      </c>
      <c r="L313" s="2">
        <v>4878392.17</v>
      </c>
      <c r="M313" s="20">
        <f>SUM(I313:L313)</f>
        <v>14250447.470000001</v>
      </c>
      <c r="N313" s="62" t="s">
        <v>18</v>
      </c>
    </row>
    <row r="314" spans="1:14" s="17" customFormat="1" ht="48" customHeight="1" x14ac:dyDescent="0.25">
      <c r="A314" s="55">
        <v>304</v>
      </c>
      <c r="B314" s="10" t="s">
        <v>12</v>
      </c>
      <c r="C314" s="10">
        <v>103279</v>
      </c>
      <c r="D314" s="5" t="s">
        <v>587</v>
      </c>
      <c r="E314" s="1" t="s">
        <v>588</v>
      </c>
      <c r="F314" s="4" t="s">
        <v>214</v>
      </c>
      <c r="G314" s="4" t="s">
        <v>585</v>
      </c>
      <c r="H314" s="4" t="s">
        <v>586</v>
      </c>
      <c r="I314" s="2">
        <v>17588973.449000001</v>
      </c>
      <c r="J314" s="2">
        <v>3103936.4910000004</v>
      </c>
      <c r="K314" s="2">
        <v>8868389.9800000004</v>
      </c>
      <c r="L314" s="2">
        <v>13436666.810000001</v>
      </c>
      <c r="M314" s="20">
        <f>SUM(I314:L314)</f>
        <v>42997966.730000004</v>
      </c>
      <c r="N314" s="57" t="s">
        <v>381</v>
      </c>
    </row>
    <row r="315" spans="1:14" s="17" customFormat="1" ht="45" customHeight="1" x14ac:dyDescent="0.25">
      <c r="A315" s="55">
        <v>305</v>
      </c>
      <c r="B315" s="10" t="s">
        <v>57</v>
      </c>
      <c r="C315" s="10">
        <v>106101</v>
      </c>
      <c r="D315" s="1" t="s">
        <v>589</v>
      </c>
      <c r="E315" s="5" t="s">
        <v>590</v>
      </c>
      <c r="F315" s="4" t="s">
        <v>214</v>
      </c>
      <c r="G315" s="4" t="s">
        <v>585</v>
      </c>
      <c r="H315" s="4" t="s">
        <v>591</v>
      </c>
      <c r="I315" s="2">
        <v>711917.15149999992</v>
      </c>
      <c r="J315" s="2">
        <v>125632.43850000005</v>
      </c>
      <c r="K315" s="2">
        <v>93061.07</v>
      </c>
      <c r="L315" s="2">
        <v>120773.53</v>
      </c>
      <c r="M315" s="20">
        <f>SUM(I315:L315)</f>
        <v>1051384.19</v>
      </c>
      <c r="N315" s="57" t="s">
        <v>381</v>
      </c>
    </row>
    <row r="316" spans="1:14" s="17" customFormat="1" ht="45.75" customHeight="1" x14ac:dyDescent="0.25">
      <c r="A316" s="55">
        <v>306</v>
      </c>
      <c r="B316" s="10" t="s">
        <v>62</v>
      </c>
      <c r="C316" s="10">
        <v>105000</v>
      </c>
      <c r="D316" s="5" t="s">
        <v>592</v>
      </c>
      <c r="E316" s="1" t="s">
        <v>593</v>
      </c>
      <c r="F316" s="4" t="s">
        <v>214</v>
      </c>
      <c r="G316" s="4" t="s">
        <v>585</v>
      </c>
      <c r="H316" s="4" t="s">
        <v>586</v>
      </c>
      <c r="I316" s="2">
        <v>5576201.5689999992</v>
      </c>
      <c r="J316" s="2">
        <v>984035.57100000046</v>
      </c>
      <c r="K316" s="2">
        <v>0</v>
      </c>
      <c r="L316" s="2">
        <v>776748.51</v>
      </c>
      <c r="M316" s="20">
        <f>SUM(I316:L316)</f>
        <v>7336985.6499999994</v>
      </c>
      <c r="N316" s="57" t="s">
        <v>381</v>
      </c>
    </row>
    <row r="317" spans="1:14" s="17" customFormat="1" ht="45" customHeight="1" x14ac:dyDescent="0.25">
      <c r="A317" s="55">
        <v>307</v>
      </c>
      <c r="B317" s="10" t="s">
        <v>104</v>
      </c>
      <c r="C317" s="10">
        <v>119636</v>
      </c>
      <c r="D317" s="5" t="s">
        <v>594</v>
      </c>
      <c r="E317" s="5" t="s">
        <v>595</v>
      </c>
      <c r="F317" s="4" t="s">
        <v>596</v>
      </c>
      <c r="G317" s="4" t="s">
        <v>585</v>
      </c>
      <c r="H317" s="4" t="s">
        <v>597</v>
      </c>
      <c r="I317" s="2">
        <v>4709744.6849999996</v>
      </c>
      <c r="J317" s="2">
        <v>831131.41500000004</v>
      </c>
      <c r="K317" s="2">
        <v>0</v>
      </c>
      <c r="L317" s="2">
        <v>1548950</v>
      </c>
      <c r="M317" s="20">
        <f>SUM(I317:L317)</f>
        <v>7089826.0999999996</v>
      </c>
      <c r="N317" s="57" t="s">
        <v>381</v>
      </c>
    </row>
    <row r="318" spans="1:14" s="17" customFormat="1" ht="45" customHeight="1" x14ac:dyDescent="0.25">
      <c r="A318" s="55">
        <v>308</v>
      </c>
      <c r="B318" s="10" t="s">
        <v>57</v>
      </c>
      <c r="C318" s="10">
        <v>119849</v>
      </c>
      <c r="D318" s="8" t="s">
        <v>598</v>
      </c>
      <c r="E318" s="8" t="s">
        <v>599</v>
      </c>
      <c r="F318" s="10" t="s">
        <v>214</v>
      </c>
      <c r="G318" s="10" t="s">
        <v>585</v>
      </c>
      <c r="H318" s="10" t="s">
        <v>586</v>
      </c>
      <c r="I318" s="2">
        <v>712561.67</v>
      </c>
      <c r="J318" s="2">
        <v>125746.18</v>
      </c>
      <c r="K318" s="2">
        <v>93145.35</v>
      </c>
      <c r="L318" s="2">
        <v>159716.85</v>
      </c>
      <c r="M318" s="20">
        <f>SUM(I318:L318)</f>
        <v>1091170.05</v>
      </c>
      <c r="N318" s="59" t="s">
        <v>18</v>
      </c>
    </row>
    <row r="319" spans="1:14" s="17" customFormat="1" ht="45" customHeight="1" x14ac:dyDescent="0.25">
      <c r="A319" s="55">
        <v>309</v>
      </c>
      <c r="B319" s="4" t="s">
        <v>130</v>
      </c>
      <c r="C319" s="4">
        <v>115549</v>
      </c>
      <c r="D319" s="5" t="s">
        <v>600</v>
      </c>
      <c r="E319" s="5" t="s">
        <v>601</v>
      </c>
      <c r="F319" s="10" t="s">
        <v>214</v>
      </c>
      <c r="G319" s="10" t="s">
        <v>585</v>
      </c>
      <c r="H319" s="10" t="s">
        <v>586</v>
      </c>
      <c r="I319" s="20">
        <v>3440127.01</v>
      </c>
      <c r="J319" s="20">
        <v>607081.24</v>
      </c>
      <c r="K319" s="20">
        <v>2115708</v>
      </c>
      <c r="L319" s="20">
        <v>1170954.0899999999</v>
      </c>
      <c r="M319" s="20">
        <f>SUM(I319:L319)</f>
        <v>7333870.3399999999</v>
      </c>
      <c r="N319" s="58" t="s">
        <v>381</v>
      </c>
    </row>
    <row r="320" spans="1:14" s="17" customFormat="1" ht="45" customHeight="1" x14ac:dyDescent="0.25">
      <c r="A320" s="55">
        <v>310</v>
      </c>
      <c r="B320" s="4" t="s">
        <v>130</v>
      </c>
      <c r="C320" s="4">
        <v>116063</v>
      </c>
      <c r="D320" s="5" t="s">
        <v>602</v>
      </c>
      <c r="E320" s="5" t="s">
        <v>603</v>
      </c>
      <c r="F320" s="10" t="s">
        <v>214</v>
      </c>
      <c r="G320" s="10" t="s">
        <v>585</v>
      </c>
      <c r="H320" s="10" t="s">
        <v>586</v>
      </c>
      <c r="I320" s="20">
        <v>2697279.93</v>
      </c>
      <c r="J320" s="20">
        <v>475990.57</v>
      </c>
      <c r="K320" s="20">
        <v>1065463.5</v>
      </c>
      <c r="L320" s="20">
        <v>826005.96</v>
      </c>
      <c r="M320" s="20">
        <f>SUM(I320:L320)</f>
        <v>5064739.96</v>
      </c>
      <c r="N320" s="58" t="s">
        <v>381</v>
      </c>
    </row>
    <row r="321" spans="1:14" s="17" customFormat="1" ht="45" customHeight="1" x14ac:dyDescent="0.25">
      <c r="A321" s="55">
        <v>311</v>
      </c>
      <c r="B321" s="4" t="s">
        <v>130</v>
      </c>
      <c r="C321" s="4">
        <v>115607</v>
      </c>
      <c r="D321" s="5" t="s">
        <v>604</v>
      </c>
      <c r="E321" s="5" t="s">
        <v>605</v>
      </c>
      <c r="F321" s="10" t="s">
        <v>214</v>
      </c>
      <c r="G321" s="10" t="s">
        <v>585</v>
      </c>
      <c r="H321" s="10" t="s">
        <v>586</v>
      </c>
      <c r="I321" s="20">
        <v>3345152.8</v>
      </c>
      <c r="J321" s="20">
        <v>590321.07999999996</v>
      </c>
      <c r="K321" s="20">
        <v>1132968.1100000003</v>
      </c>
      <c r="L321" s="20">
        <v>68622.349999999627</v>
      </c>
      <c r="M321" s="20">
        <f>SUM(I321:L321)</f>
        <v>5137064.34</v>
      </c>
      <c r="N321" s="58" t="s">
        <v>381</v>
      </c>
    </row>
    <row r="322" spans="1:14" s="17" customFormat="1" ht="45" customHeight="1" x14ac:dyDescent="0.25">
      <c r="A322" s="55">
        <v>312</v>
      </c>
      <c r="B322" s="4" t="s">
        <v>130</v>
      </c>
      <c r="C322" s="4">
        <v>115793</v>
      </c>
      <c r="D322" s="5" t="s">
        <v>606</v>
      </c>
      <c r="E322" s="5" t="s">
        <v>607</v>
      </c>
      <c r="F322" s="10" t="s">
        <v>214</v>
      </c>
      <c r="G322" s="10" t="s">
        <v>585</v>
      </c>
      <c r="H322" s="10" t="s">
        <v>586</v>
      </c>
      <c r="I322" s="20">
        <v>2460026.65</v>
      </c>
      <c r="J322" s="20">
        <v>434122.35</v>
      </c>
      <c r="K322" s="20">
        <v>964537.5</v>
      </c>
      <c r="L322" s="20">
        <v>801920.54</v>
      </c>
      <c r="M322" s="20">
        <f>SUM(I322:L322)</f>
        <v>4660607.04</v>
      </c>
      <c r="N322" s="58" t="s">
        <v>381</v>
      </c>
    </row>
    <row r="323" spans="1:14" s="17" customFormat="1" ht="45" customHeight="1" x14ac:dyDescent="0.25">
      <c r="A323" s="55">
        <v>313</v>
      </c>
      <c r="B323" s="4" t="s">
        <v>130</v>
      </c>
      <c r="C323" s="4">
        <v>117293</v>
      </c>
      <c r="D323" s="5" t="s">
        <v>608</v>
      </c>
      <c r="E323" s="5" t="s">
        <v>609</v>
      </c>
      <c r="F323" s="10" t="s">
        <v>214</v>
      </c>
      <c r="G323" s="10" t="s">
        <v>585</v>
      </c>
      <c r="H323" s="10" t="s">
        <v>586</v>
      </c>
      <c r="I323" s="20">
        <v>1598080.23</v>
      </c>
      <c r="J323" s="20">
        <v>282014.15999999997</v>
      </c>
      <c r="K323" s="20">
        <v>1456962.8</v>
      </c>
      <c r="L323" s="20">
        <v>0</v>
      </c>
      <c r="M323" s="20">
        <f>SUM(I323:L323)</f>
        <v>3337057.19</v>
      </c>
      <c r="N323" s="58" t="s">
        <v>381</v>
      </c>
    </row>
    <row r="324" spans="1:14" s="17" customFormat="1" ht="45" customHeight="1" x14ac:dyDescent="0.25">
      <c r="A324" s="55">
        <v>314</v>
      </c>
      <c r="B324" s="4" t="s">
        <v>130</v>
      </c>
      <c r="C324" s="4">
        <v>115906</v>
      </c>
      <c r="D324" s="5" t="s">
        <v>715</v>
      </c>
      <c r="E324" s="5" t="s">
        <v>716</v>
      </c>
      <c r="F324" s="10" t="s">
        <v>874</v>
      </c>
      <c r="G324" s="10" t="s">
        <v>875</v>
      </c>
      <c r="H324" s="10" t="s">
        <v>876</v>
      </c>
      <c r="I324" s="20">
        <v>3076224.45</v>
      </c>
      <c r="J324" s="20">
        <v>542863.14</v>
      </c>
      <c r="K324" s="20">
        <v>769918.06000000052</v>
      </c>
      <c r="L324" s="20">
        <v>183630.81999999937</v>
      </c>
      <c r="M324" s="20">
        <f>SUM(I324:L324)</f>
        <v>4572636.47</v>
      </c>
      <c r="N324" s="59" t="s">
        <v>18</v>
      </c>
    </row>
    <row r="325" spans="1:14" s="17" customFormat="1" ht="60" x14ac:dyDescent="0.25">
      <c r="A325" s="55">
        <v>315</v>
      </c>
      <c r="B325" s="10" t="s">
        <v>12</v>
      </c>
      <c r="C325" s="10">
        <v>104867</v>
      </c>
      <c r="D325" s="5" t="s">
        <v>610</v>
      </c>
      <c r="E325" s="1" t="s">
        <v>611</v>
      </c>
      <c r="F325" s="4" t="s">
        <v>15</v>
      </c>
      <c r="G325" s="4" t="s">
        <v>612</v>
      </c>
      <c r="H325" s="4" t="s">
        <v>612</v>
      </c>
      <c r="I325" s="2">
        <v>16261504.172999999</v>
      </c>
      <c r="J325" s="2">
        <v>2869677.2070000004</v>
      </c>
      <c r="K325" s="2">
        <v>8199077.75</v>
      </c>
      <c r="L325" s="2">
        <v>13455570.35</v>
      </c>
      <c r="M325" s="20">
        <f>SUM(I325:L325)</f>
        <v>40785829.479999997</v>
      </c>
      <c r="N325" s="57" t="s">
        <v>381</v>
      </c>
    </row>
    <row r="326" spans="1:14" s="17" customFormat="1" ht="45" customHeight="1" x14ac:dyDescent="0.25">
      <c r="A326" s="55">
        <v>316</v>
      </c>
      <c r="B326" s="10" t="s">
        <v>19</v>
      </c>
      <c r="C326" s="10">
        <v>103050</v>
      </c>
      <c r="D326" s="1" t="s">
        <v>613</v>
      </c>
      <c r="E326" s="5" t="s">
        <v>614</v>
      </c>
      <c r="F326" s="4" t="s">
        <v>15</v>
      </c>
      <c r="G326" s="4" t="s">
        <v>612</v>
      </c>
      <c r="H326" s="4" t="s">
        <v>612</v>
      </c>
      <c r="I326" s="2">
        <v>7108271.0323360004</v>
      </c>
      <c r="J326" s="2">
        <v>1309861.4076639991</v>
      </c>
      <c r="K326" s="2">
        <v>0</v>
      </c>
      <c r="L326" s="2">
        <v>423650.79</v>
      </c>
      <c r="M326" s="20">
        <f>SUM(I326:L326)</f>
        <v>8841783.2299999986</v>
      </c>
      <c r="N326" s="57" t="s">
        <v>381</v>
      </c>
    </row>
    <row r="327" spans="1:14" s="17" customFormat="1" ht="45" customHeight="1" x14ac:dyDescent="0.25">
      <c r="A327" s="55">
        <v>317</v>
      </c>
      <c r="B327" s="10" t="s">
        <v>19</v>
      </c>
      <c r="C327" s="10">
        <v>103107</v>
      </c>
      <c r="D327" s="1" t="s">
        <v>615</v>
      </c>
      <c r="E327" s="5" t="s">
        <v>614</v>
      </c>
      <c r="F327" s="4" t="s">
        <v>15</v>
      </c>
      <c r="G327" s="4" t="s">
        <v>612</v>
      </c>
      <c r="H327" s="4" t="s">
        <v>612</v>
      </c>
      <c r="I327" s="2">
        <v>6947187.3353160005</v>
      </c>
      <c r="J327" s="2">
        <v>1280178.0546839992</v>
      </c>
      <c r="K327" s="2">
        <v>0</v>
      </c>
      <c r="L327" s="2">
        <v>698573.03</v>
      </c>
      <c r="M327" s="20">
        <f>SUM(I327:L327)</f>
        <v>8925938.4199999999</v>
      </c>
      <c r="N327" s="57" t="s">
        <v>1372</v>
      </c>
    </row>
    <row r="328" spans="1:14" s="17" customFormat="1" ht="45" customHeight="1" x14ac:dyDescent="0.25">
      <c r="A328" s="55">
        <v>318</v>
      </c>
      <c r="B328" s="10" t="s">
        <v>57</v>
      </c>
      <c r="C328" s="10">
        <v>104961</v>
      </c>
      <c r="D328" s="1" t="s">
        <v>616</v>
      </c>
      <c r="E328" s="5" t="s">
        <v>617</v>
      </c>
      <c r="F328" s="4" t="s">
        <v>15</v>
      </c>
      <c r="G328" s="4" t="s">
        <v>612</v>
      </c>
      <c r="H328" s="4" t="s">
        <v>618</v>
      </c>
      <c r="I328" s="2">
        <v>697401.92249999999</v>
      </c>
      <c r="J328" s="2">
        <v>123070.92749999999</v>
      </c>
      <c r="K328" s="2">
        <v>91163.65</v>
      </c>
      <c r="L328" s="2">
        <v>33129</v>
      </c>
      <c r="M328" s="20">
        <f>SUM(I328:L328)</f>
        <v>944765.5</v>
      </c>
      <c r="N328" s="57" t="s">
        <v>381</v>
      </c>
    </row>
    <row r="329" spans="1:14" s="17" customFormat="1" ht="75" x14ac:dyDescent="0.25">
      <c r="A329" s="55">
        <v>319</v>
      </c>
      <c r="B329" s="10" t="s">
        <v>62</v>
      </c>
      <c r="C329" s="10">
        <v>104965</v>
      </c>
      <c r="D329" s="5" t="s">
        <v>619</v>
      </c>
      <c r="E329" s="1" t="s">
        <v>620</v>
      </c>
      <c r="F329" s="4" t="s">
        <v>15</v>
      </c>
      <c r="G329" s="4" t="s">
        <v>612</v>
      </c>
      <c r="H329" s="4" t="s">
        <v>618</v>
      </c>
      <c r="I329" s="2">
        <v>5611298.7999999998</v>
      </c>
      <c r="J329" s="2">
        <v>990229.20000000019</v>
      </c>
      <c r="K329" s="2">
        <v>0</v>
      </c>
      <c r="L329" s="2">
        <v>48817.599999999999</v>
      </c>
      <c r="M329" s="20">
        <f>SUM(I329:L329)</f>
        <v>6650345.5999999996</v>
      </c>
      <c r="N329" s="57" t="s">
        <v>381</v>
      </c>
    </row>
    <row r="330" spans="1:14" s="17" customFormat="1" ht="45" customHeight="1" x14ac:dyDescent="0.25">
      <c r="A330" s="55">
        <v>320</v>
      </c>
      <c r="B330" s="10" t="s">
        <v>57</v>
      </c>
      <c r="C330" s="10">
        <v>113257</v>
      </c>
      <c r="D330" s="5" t="s">
        <v>621</v>
      </c>
      <c r="E330" s="5" t="s">
        <v>622</v>
      </c>
      <c r="F330" s="10" t="s">
        <v>15</v>
      </c>
      <c r="G330" s="10" t="s">
        <v>612</v>
      </c>
      <c r="H330" s="10" t="s">
        <v>612</v>
      </c>
      <c r="I330" s="2">
        <v>713840.63</v>
      </c>
      <c r="J330" s="2">
        <v>125971.87</v>
      </c>
      <c r="K330" s="2">
        <v>93312.5</v>
      </c>
      <c r="L330" s="2">
        <v>137941.75</v>
      </c>
      <c r="M330" s="20">
        <f>SUM(I330:L330)</f>
        <v>1071066.75</v>
      </c>
      <c r="N330" s="57" t="s">
        <v>381</v>
      </c>
    </row>
    <row r="331" spans="1:14" s="17" customFormat="1" ht="45" customHeight="1" x14ac:dyDescent="0.25">
      <c r="A331" s="55">
        <v>321</v>
      </c>
      <c r="B331" s="4" t="s">
        <v>130</v>
      </c>
      <c r="C331" s="4">
        <v>115649</v>
      </c>
      <c r="D331" s="5" t="s">
        <v>623</v>
      </c>
      <c r="E331" s="5" t="s">
        <v>624</v>
      </c>
      <c r="F331" s="10" t="s">
        <v>15</v>
      </c>
      <c r="G331" s="10" t="s">
        <v>612</v>
      </c>
      <c r="H331" s="10" t="s">
        <v>612</v>
      </c>
      <c r="I331" s="20">
        <v>2730867.25</v>
      </c>
      <c r="J331" s="20">
        <v>481917.75</v>
      </c>
      <c r="K331" s="20">
        <v>2588000</v>
      </c>
      <c r="L331" s="20">
        <v>180704</v>
      </c>
      <c r="M331" s="20">
        <f>SUM(I331:L331)</f>
        <v>5981489</v>
      </c>
      <c r="N331" s="58" t="s">
        <v>381</v>
      </c>
    </row>
    <row r="332" spans="1:14" s="17" customFormat="1" ht="45" customHeight="1" x14ac:dyDescent="0.25">
      <c r="A332" s="55">
        <v>322</v>
      </c>
      <c r="B332" s="4" t="s">
        <v>130</v>
      </c>
      <c r="C332" s="4"/>
      <c r="D332" s="5" t="s">
        <v>625</v>
      </c>
      <c r="E332" s="5" t="s">
        <v>626</v>
      </c>
      <c r="F332" s="10" t="s">
        <v>15</v>
      </c>
      <c r="G332" s="10" t="s">
        <v>612</v>
      </c>
      <c r="H332" s="10" t="s">
        <v>612</v>
      </c>
      <c r="I332" s="20">
        <v>1649702.37</v>
      </c>
      <c r="J332" s="20">
        <v>291123.95</v>
      </c>
      <c r="K332" s="20">
        <v>758731.28</v>
      </c>
      <c r="L332" s="20">
        <v>441370.10999999987</v>
      </c>
      <c r="M332" s="20">
        <f>SUM(I332:L332)</f>
        <v>3140927.71</v>
      </c>
      <c r="N332" s="59" t="s">
        <v>18</v>
      </c>
    </row>
    <row r="333" spans="1:14" s="17" customFormat="1" ht="45" x14ac:dyDescent="0.25">
      <c r="A333" s="55">
        <v>323</v>
      </c>
      <c r="B333" s="4" t="s">
        <v>12</v>
      </c>
      <c r="C333" s="4">
        <v>121359</v>
      </c>
      <c r="D333" s="5" t="s">
        <v>758</v>
      </c>
      <c r="E333" s="5" t="s">
        <v>759</v>
      </c>
      <c r="F333" s="10" t="s">
        <v>15</v>
      </c>
      <c r="G333" s="10" t="s">
        <v>612</v>
      </c>
      <c r="H333" s="10" t="s">
        <v>612</v>
      </c>
      <c r="I333" s="20">
        <v>7846338.4100000001</v>
      </c>
      <c r="J333" s="20">
        <v>1384647.95</v>
      </c>
      <c r="K333" s="20">
        <v>9230986.3599999994</v>
      </c>
      <c r="L333" s="20">
        <v>8152148.7300000004</v>
      </c>
      <c r="M333" s="20">
        <f>SUM(I333:L333)</f>
        <v>26614121.449999999</v>
      </c>
      <c r="N333" s="56" t="s">
        <v>381</v>
      </c>
    </row>
    <row r="334" spans="1:14" s="17" customFormat="1" ht="45" x14ac:dyDescent="0.25">
      <c r="A334" s="55">
        <v>324</v>
      </c>
      <c r="B334" s="10" t="s">
        <v>57</v>
      </c>
      <c r="C334" s="10">
        <v>106413</v>
      </c>
      <c r="D334" s="1" t="s">
        <v>627</v>
      </c>
      <c r="E334" s="5" t="s">
        <v>628</v>
      </c>
      <c r="F334" s="4" t="s">
        <v>408</v>
      </c>
      <c r="G334" s="4" t="s">
        <v>629</v>
      </c>
      <c r="H334" s="4" t="s">
        <v>630</v>
      </c>
      <c r="I334" s="2">
        <v>713998.402</v>
      </c>
      <c r="J334" s="2">
        <v>125999.71799999999</v>
      </c>
      <c r="K334" s="2">
        <v>93333.13</v>
      </c>
      <c r="L334" s="2">
        <v>87599.6</v>
      </c>
      <c r="M334" s="20">
        <f>SUM(I334:L334)</f>
        <v>1020930.85</v>
      </c>
      <c r="N334" s="57" t="s">
        <v>381</v>
      </c>
    </row>
    <row r="335" spans="1:14" s="17" customFormat="1" ht="45" x14ac:dyDescent="0.25">
      <c r="A335" s="55">
        <v>325</v>
      </c>
      <c r="B335" s="10" t="s">
        <v>19</v>
      </c>
      <c r="C335" s="10">
        <v>105065</v>
      </c>
      <c r="D335" s="1" t="s">
        <v>674</v>
      </c>
      <c r="E335" s="5" t="s">
        <v>675</v>
      </c>
      <c r="F335" s="4" t="s">
        <v>408</v>
      </c>
      <c r="G335" s="4" t="s">
        <v>877</v>
      </c>
      <c r="H335" s="4" t="s">
        <v>877</v>
      </c>
      <c r="I335" s="2">
        <v>7073724.7000000002</v>
      </c>
      <c r="J335" s="2">
        <v>1303495.46</v>
      </c>
      <c r="K335" s="2">
        <v>0</v>
      </c>
      <c r="L335" s="2">
        <v>954317.84</v>
      </c>
      <c r="M335" s="20">
        <f>SUM(I335:L335)</f>
        <v>9331538</v>
      </c>
      <c r="N335" s="57" t="s">
        <v>24</v>
      </c>
    </row>
    <row r="336" spans="1:14" s="17" customFormat="1" ht="45" customHeight="1" x14ac:dyDescent="0.25">
      <c r="A336" s="55">
        <v>326</v>
      </c>
      <c r="B336" s="10" t="s">
        <v>81</v>
      </c>
      <c r="C336" s="10">
        <v>119722</v>
      </c>
      <c r="D336" s="1" t="s">
        <v>786</v>
      </c>
      <c r="E336" s="5" t="s">
        <v>675</v>
      </c>
      <c r="F336" s="4" t="s">
        <v>408</v>
      </c>
      <c r="G336" s="4" t="s">
        <v>629</v>
      </c>
      <c r="H336" s="4" t="s">
        <v>629</v>
      </c>
      <c r="I336" s="2">
        <v>11300630.25</v>
      </c>
      <c r="J336" s="2">
        <v>2197494.75</v>
      </c>
      <c r="K336" s="2">
        <v>1875000</v>
      </c>
      <c r="L336" s="2">
        <v>30000</v>
      </c>
      <c r="M336" s="20">
        <f>SUM(I336:L336)</f>
        <v>15403125</v>
      </c>
      <c r="N336" s="57" t="s">
        <v>24</v>
      </c>
    </row>
    <row r="337" spans="1:14" s="17" customFormat="1" ht="45" customHeight="1" x14ac:dyDescent="0.25">
      <c r="A337" s="55">
        <v>327</v>
      </c>
      <c r="B337" s="4" t="s">
        <v>130</v>
      </c>
      <c r="C337" s="4">
        <v>115918</v>
      </c>
      <c r="D337" s="5" t="s">
        <v>631</v>
      </c>
      <c r="E337" s="5" t="s">
        <v>632</v>
      </c>
      <c r="F337" s="10" t="s">
        <v>376</v>
      </c>
      <c r="G337" s="10" t="s">
        <v>633</v>
      </c>
      <c r="H337" s="10" t="s">
        <v>634</v>
      </c>
      <c r="I337" s="20">
        <v>1056071.1200000001</v>
      </c>
      <c r="J337" s="20">
        <v>186365.49</v>
      </c>
      <c r="K337" s="20">
        <v>399589.45999999996</v>
      </c>
      <c r="L337" s="20">
        <v>87154.479999999981</v>
      </c>
      <c r="M337" s="20">
        <f>SUM(I337:L337)</f>
        <v>1729180.55</v>
      </c>
      <c r="N337" s="58" t="s">
        <v>381</v>
      </c>
    </row>
    <row r="338" spans="1:14" s="17" customFormat="1" ht="45" customHeight="1" x14ac:dyDescent="0.25">
      <c r="A338" s="55">
        <v>328</v>
      </c>
      <c r="B338" s="10" t="s">
        <v>19</v>
      </c>
      <c r="C338" s="10">
        <v>103662</v>
      </c>
      <c r="D338" s="1" t="s">
        <v>635</v>
      </c>
      <c r="E338" s="5" t="s">
        <v>636</v>
      </c>
      <c r="F338" s="4" t="s">
        <v>22</v>
      </c>
      <c r="G338" s="4" t="s">
        <v>637</v>
      </c>
      <c r="H338" s="4" t="s">
        <v>638</v>
      </c>
      <c r="I338" s="2">
        <v>7172246.8970080009</v>
      </c>
      <c r="J338" s="2">
        <v>1321650.4229919994</v>
      </c>
      <c r="K338" s="2">
        <v>0</v>
      </c>
      <c r="L338" s="2">
        <v>416634.54</v>
      </c>
      <c r="M338" s="20">
        <f>SUM(I338:L338)</f>
        <v>8910531.8599999994</v>
      </c>
      <c r="N338" s="57" t="s">
        <v>381</v>
      </c>
    </row>
    <row r="339" spans="1:14" s="17" customFormat="1" ht="45" customHeight="1" x14ac:dyDescent="0.25">
      <c r="A339" s="55">
        <v>329</v>
      </c>
      <c r="B339" s="10" t="s">
        <v>19</v>
      </c>
      <c r="C339" s="10">
        <v>104852</v>
      </c>
      <c r="D339" s="1" t="s">
        <v>639</v>
      </c>
      <c r="E339" s="5" t="s">
        <v>640</v>
      </c>
      <c r="F339" s="4" t="s">
        <v>22</v>
      </c>
      <c r="G339" s="4" t="s">
        <v>637</v>
      </c>
      <c r="H339" s="4" t="s">
        <v>638</v>
      </c>
      <c r="I339" s="2">
        <v>7119077.435548</v>
      </c>
      <c r="J339" s="2">
        <v>1311852.7344519999</v>
      </c>
      <c r="K339" s="2">
        <v>0</v>
      </c>
      <c r="L339" s="2">
        <v>329174.87</v>
      </c>
      <c r="M339" s="20">
        <f>SUM(I339:L339)</f>
        <v>8760105.0399999991</v>
      </c>
      <c r="N339" s="57" t="s">
        <v>381</v>
      </c>
    </row>
    <row r="340" spans="1:14" s="17" customFormat="1" ht="45" customHeight="1" x14ac:dyDescent="0.25">
      <c r="A340" s="55">
        <v>330</v>
      </c>
      <c r="B340" s="10" t="s">
        <v>19</v>
      </c>
      <c r="C340" s="10">
        <v>103663</v>
      </c>
      <c r="D340" s="1" t="s">
        <v>641</v>
      </c>
      <c r="E340" s="5" t="s">
        <v>636</v>
      </c>
      <c r="F340" s="4" t="s">
        <v>22</v>
      </c>
      <c r="G340" s="4" t="s">
        <v>637</v>
      </c>
      <c r="H340" s="4" t="s">
        <v>638</v>
      </c>
      <c r="I340" s="2">
        <v>7158493.96844</v>
      </c>
      <c r="J340" s="2">
        <v>1319116.1315599997</v>
      </c>
      <c r="K340" s="2">
        <v>0</v>
      </c>
      <c r="L340" s="2">
        <v>425655.12</v>
      </c>
      <c r="M340" s="20">
        <f>SUM(I340:L340)</f>
        <v>8903265.2199999988</v>
      </c>
      <c r="N340" s="57" t="s">
        <v>381</v>
      </c>
    </row>
    <row r="341" spans="1:14" s="17" customFormat="1" ht="45" customHeight="1" x14ac:dyDescent="0.25">
      <c r="A341" s="55">
        <v>331</v>
      </c>
      <c r="B341" s="10" t="s">
        <v>57</v>
      </c>
      <c r="C341" s="10">
        <v>105343</v>
      </c>
      <c r="D341" s="1" t="s">
        <v>642</v>
      </c>
      <c r="E341" s="5" t="s">
        <v>643</v>
      </c>
      <c r="F341" s="4" t="s">
        <v>22</v>
      </c>
      <c r="G341" s="4" t="s">
        <v>637</v>
      </c>
      <c r="H341" s="4" t="s">
        <v>638</v>
      </c>
      <c r="I341" s="2">
        <v>713501.9</v>
      </c>
      <c r="J341" s="2">
        <v>125912.1</v>
      </c>
      <c r="K341" s="2">
        <v>93268</v>
      </c>
      <c r="L341" s="2">
        <v>194183</v>
      </c>
      <c r="M341" s="20">
        <f>SUM(I341:L341)</f>
        <v>1126865</v>
      </c>
      <c r="N341" s="57" t="s">
        <v>381</v>
      </c>
    </row>
    <row r="342" spans="1:14" s="17" customFormat="1" ht="45" customHeight="1" x14ac:dyDescent="0.25">
      <c r="A342" s="55">
        <v>332</v>
      </c>
      <c r="B342" s="10" t="s">
        <v>57</v>
      </c>
      <c r="C342" s="10">
        <v>104917</v>
      </c>
      <c r="D342" s="1" t="s">
        <v>644</v>
      </c>
      <c r="E342" s="5" t="s">
        <v>645</v>
      </c>
      <c r="F342" s="4" t="s">
        <v>22</v>
      </c>
      <c r="G342" s="4" t="s">
        <v>637</v>
      </c>
      <c r="H342" s="4" t="s">
        <v>646</v>
      </c>
      <c r="I342" s="2">
        <v>710499.79</v>
      </c>
      <c r="J342" s="2">
        <v>125382.32</v>
      </c>
      <c r="K342" s="2">
        <v>92875.79</v>
      </c>
      <c r="L342" s="2">
        <v>77224</v>
      </c>
      <c r="M342" s="20">
        <f>SUM(I342:L342)</f>
        <v>1005981.9000000001</v>
      </c>
      <c r="N342" s="57" t="s">
        <v>381</v>
      </c>
    </row>
    <row r="343" spans="1:14" s="17" customFormat="1" ht="45" customHeight="1" x14ac:dyDescent="0.25">
      <c r="A343" s="55">
        <v>333</v>
      </c>
      <c r="B343" s="10" t="s">
        <v>57</v>
      </c>
      <c r="C343" s="10">
        <v>105429</v>
      </c>
      <c r="D343" s="1" t="s">
        <v>647</v>
      </c>
      <c r="E343" s="5" t="s">
        <v>648</v>
      </c>
      <c r="F343" s="4" t="s">
        <v>22</v>
      </c>
      <c r="G343" s="4" t="s">
        <v>637</v>
      </c>
      <c r="H343" s="4" t="s">
        <v>646</v>
      </c>
      <c r="I343" s="2">
        <v>710631.45</v>
      </c>
      <c r="J343" s="2">
        <v>125405.55000000005</v>
      </c>
      <c r="K343" s="2">
        <v>92893</v>
      </c>
      <c r="L343" s="2">
        <v>67593.279999999999</v>
      </c>
      <c r="M343" s="20">
        <f>SUM(I343:L343)</f>
        <v>996523.28</v>
      </c>
      <c r="N343" s="57" t="s">
        <v>381</v>
      </c>
    </row>
    <row r="344" spans="1:14" s="17" customFormat="1" ht="45" customHeight="1" x14ac:dyDescent="0.25">
      <c r="A344" s="55">
        <v>334</v>
      </c>
      <c r="B344" s="10" t="s">
        <v>57</v>
      </c>
      <c r="C344" s="10">
        <v>112660</v>
      </c>
      <c r="D344" s="5" t="s">
        <v>649</v>
      </c>
      <c r="E344" s="5" t="s">
        <v>650</v>
      </c>
      <c r="F344" s="10" t="s">
        <v>22</v>
      </c>
      <c r="G344" s="10" t="s">
        <v>637</v>
      </c>
      <c r="H344" s="10" t="s">
        <v>638</v>
      </c>
      <c r="I344" s="2">
        <v>641177.1</v>
      </c>
      <c r="J344" s="2">
        <v>113148.9</v>
      </c>
      <c r="K344" s="2">
        <v>83814</v>
      </c>
      <c r="L344" s="2">
        <v>341836.1</v>
      </c>
      <c r="M344" s="20">
        <f>SUM(I344:L344)</f>
        <v>1179976.1000000001</v>
      </c>
      <c r="N344" s="57" t="s">
        <v>381</v>
      </c>
    </row>
    <row r="345" spans="1:14" s="17" customFormat="1" ht="45" customHeight="1" x14ac:dyDescent="0.25">
      <c r="A345" s="55">
        <v>335</v>
      </c>
      <c r="B345" s="10" t="s">
        <v>57</v>
      </c>
      <c r="C345" s="10">
        <v>124126</v>
      </c>
      <c r="D345" s="5" t="s">
        <v>651</v>
      </c>
      <c r="E345" s="5" t="s">
        <v>652</v>
      </c>
      <c r="F345" s="4" t="s">
        <v>22</v>
      </c>
      <c r="G345" s="10" t="s">
        <v>637</v>
      </c>
      <c r="H345" s="10" t="s">
        <v>638</v>
      </c>
      <c r="I345" s="2">
        <v>696280.46649999998</v>
      </c>
      <c r="J345" s="2">
        <v>122873.0235</v>
      </c>
      <c r="K345" s="2">
        <v>91017.07</v>
      </c>
      <c r="L345" s="2">
        <v>70240.460000000006</v>
      </c>
      <c r="M345" s="20">
        <f>SUM(I345:L345)</f>
        <v>980411.02</v>
      </c>
      <c r="N345" s="57" t="s">
        <v>381</v>
      </c>
    </row>
    <row r="346" spans="1:14" s="17" customFormat="1" ht="45" customHeight="1" x14ac:dyDescent="0.25">
      <c r="A346" s="55">
        <v>336</v>
      </c>
      <c r="B346" s="10" t="s">
        <v>57</v>
      </c>
      <c r="C346" s="10">
        <v>124024</v>
      </c>
      <c r="D346" s="5" t="s">
        <v>653</v>
      </c>
      <c r="E346" s="5" t="s">
        <v>654</v>
      </c>
      <c r="F346" s="4" t="s">
        <v>22</v>
      </c>
      <c r="G346" s="10" t="s">
        <v>637</v>
      </c>
      <c r="H346" s="10" t="s">
        <v>638</v>
      </c>
      <c r="I346" s="2">
        <v>701394.58499999996</v>
      </c>
      <c r="J346" s="2">
        <v>123775.51499999998</v>
      </c>
      <c r="K346" s="2">
        <v>91685.58</v>
      </c>
      <c r="L346" s="2">
        <v>50997.74</v>
      </c>
      <c r="M346" s="20">
        <f>SUM(I346:L346)</f>
        <v>967853.41999999993</v>
      </c>
      <c r="N346" s="57" t="s">
        <v>381</v>
      </c>
    </row>
    <row r="347" spans="1:14" s="17" customFormat="1" ht="45" customHeight="1" x14ac:dyDescent="0.25">
      <c r="A347" s="55">
        <v>337</v>
      </c>
      <c r="B347" s="4" t="s">
        <v>130</v>
      </c>
      <c r="C347" s="4">
        <v>115599</v>
      </c>
      <c r="D347" s="5" t="s">
        <v>655</v>
      </c>
      <c r="E347" s="5" t="s">
        <v>656</v>
      </c>
      <c r="F347" s="10" t="s">
        <v>22</v>
      </c>
      <c r="G347" s="10" t="s">
        <v>637</v>
      </c>
      <c r="H347" s="10" t="s">
        <v>638</v>
      </c>
      <c r="I347" s="20">
        <v>1353242.5</v>
      </c>
      <c r="J347" s="20">
        <v>238807.5</v>
      </c>
      <c r="K347" s="20">
        <v>1212245</v>
      </c>
      <c r="L347" s="20">
        <v>158183.54999999981</v>
      </c>
      <c r="M347" s="20">
        <f>SUM(I347:L347)</f>
        <v>2962478.55</v>
      </c>
      <c r="N347" s="58" t="s">
        <v>381</v>
      </c>
    </row>
    <row r="348" spans="1:14" s="17" customFormat="1" ht="45" x14ac:dyDescent="0.25">
      <c r="A348" s="55">
        <v>338</v>
      </c>
      <c r="B348" s="4" t="s">
        <v>130</v>
      </c>
      <c r="C348" s="10">
        <v>115697</v>
      </c>
      <c r="D348" s="5" t="s">
        <v>657</v>
      </c>
      <c r="E348" s="5" t="s">
        <v>658</v>
      </c>
      <c r="F348" s="10" t="s">
        <v>22</v>
      </c>
      <c r="G348" s="10" t="s">
        <v>637</v>
      </c>
      <c r="H348" s="10" t="s">
        <v>659</v>
      </c>
      <c r="I348" s="20">
        <v>466957.7</v>
      </c>
      <c r="J348" s="20">
        <v>82404.3</v>
      </c>
      <c r="K348" s="20">
        <v>432868</v>
      </c>
      <c r="L348" s="20">
        <v>68728.699999999953</v>
      </c>
      <c r="M348" s="20">
        <f>SUM(I348:L348)</f>
        <v>1050958.7</v>
      </c>
      <c r="N348" s="59" t="s">
        <v>18</v>
      </c>
    </row>
    <row r="349" spans="1:14" s="17" customFormat="1" ht="60" x14ac:dyDescent="0.25">
      <c r="A349" s="55">
        <v>339</v>
      </c>
      <c r="B349" s="10" t="s">
        <v>12</v>
      </c>
      <c r="C349" s="10">
        <v>103867</v>
      </c>
      <c r="D349" s="5" t="s">
        <v>660</v>
      </c>
      <c r="E349" s="1" t="s">
        <v>661</v>
      </c>
      <c r="F349" s="4" t="s">
        <v>239</v>
      </c>
      <c r="G349" s="4" t="s">
        <v>662</v>
      </c>
      <c r="H349" s="4" t="s">
        <v>662</v>
      </c>
      <c r="I349" s="2">
        <v>5366049.932</v>
      </c>
      <c r="J349" s="2">
        <v>946949.9879999999</v>
      </c>
      <c r="K349" s="2">
        <v>6312999.9199999999</v>
      </c>
      <c r="L349" s="2">
        <v>7489358.0700000003</v>
      </c>
      <c r="M349" s="20">
        <f>SUM(I349:L349)</f>
        <v>20115357.91</v>
      </c>
      <c r="N349" s="57" t="s">
        <v>381</v>
      </c>
    </row>
    <row r="350" spans="1:14" s="17" customFormat="1" ht="75" x14ac:dyDescent="0.25">
      <c r="A350" s="55">
        <v>340</v>
      </c>
      <c r="B350" s="10" t="s">
        <v>19</v>
      </c>
      <c r="C350" s="10">
        <v>104958</v>
      </c>
      <c r="D350" s="1" t="s">
        <v>663</v>
      </c>
      <c r="E350" s="5" t="s">
        <v>664</v>
      </c>
      <c r="F350" s="4" t="s">
        <v>376</v>
      </c>
      <c r="G350" s="4" t="s">
        <v>665</v>
      </c>
      <c r="H350" s="4" t="s">
        <v>878</v>
      </c>
      <c r="I350" s="2">
        <v>7126030.9299999997</v>
      </c>
      <c r="J350" s="2">
        <v>1313134.07</v>
      </c>
      <c r="K350" s="2">
        <v>0</v>
      </c>
      <c r="L350" s="2">
        <v>78484</v>
      </c>
      <c r="M350" s="20">
        <f>SUM(I350:L350)</f>
        <v>8517649</v>
      </c>
      <c r="N350" s="57" t="s">
        <v>381</v>
      </c>
    </row>
    <row r="351" spans="1:14" s="17" customFormat="1" ht="45" customHeight="1" x14ac:dyDescent="0.25">
      <c r="A351" s="55">
        <v>341</v>
      </c>
      <c r="B351" s="4" t="s">
        <v>130</v>
      </c>
      <c r="C351" s="4">
        <v>115838</v>
      </c>
      <c r="D351" s="5" t="s">
        <v>666</v>
      </c>
      <c r="E351" s="5" t="s">
        <v>667</v>
      </c>
      <c r="F351" s="10" t="s">
        <v>239</v>
      </c>
      <c r="G351" s="10" t="s">
        <v>668</v>
      </c>
      <c r="H351" s="10" t="s">
        <v>669</v>
      </c>
      <c r="I351" s="20">
        <v>2686024.29</v>
      </c>
      <c r="J351" s="20">
        <v>474004.29</v>
      </c>
      <c r="K351" s="20">
        <v>1598910.25</v>
      </c>
      <c r="L351" s="20">
        <v>114722.16000000015</v>
      </c>
      <c r="M351" s="20">
        <f>SUM(I351:L351)</f>
        <v>4873660.99</v>
      </c>
      <c r="N351" s="58" t="s">
        <v>1311</v>
      </c>
    </row>
    <row r="352" spans="1:14" s="17" customFormat="1" ht="45" x14ac:dyDescent="0.25">
      <c r="A352" s="55">
        <v>342</v>
      </c>
      <c r="B352" s="10" t="s">
        <v>19</v>
      </c>
      <c r="C352" s="10">
        <v>103291</v>
      </c>
      <c r="D352" s="1" t="s">
        <v>725</v>
      </c>
      <c r="E352" s="5" t="s">
        <v>726</v>
      </c>
      <c r="F352" s="4" t="s">
        <v>727</v>
      </c>
      <c r="G352" s="4" t="s">
        <v>727</v>
      </c>
      <c r="H352" s="4" t="s">
        <v>727</v>
      </c>
      <c r="I352" s="2">
        <v>7184081.49863589</v>
      </c>
      <c r="J352" s="2">
        <v>1323831.2188391099</v>
      </c>
      <c r="K352" s="2">
        <v>0</v>
      </c>
      <c r="L352" s="2">
        <v>13000</v>
      </c>
      <c r="M352" s="20">
        <f>SUM(I352:L352)</f>
        <v>8520912.7174750008</v>
      </c>
      <c r="N352" s="57" t="s">
        <v>381</v>
      </c>
    </row>
    <row r="353" spans="1:14" s="17" customFormat="1" ht="60" x14ac:dyDescent="0.25">
      <c r="A353" s="55">
        <v>343</v>
      </c>
      <c r="B353" s="10" t="s">
        <v>19</v>
      </c>
      <c r="C353" s="10">
        <v>104730</v>
      </c>
      <c r="D353" s="1" t="s">
        <v>728</v>
      </c>
      <c r="E353" s="5" t="s">
        <v>729</v>
      </c>
      <c r="F353" s="4" t="s">
        <v>727</v>
      </c>
      <c r="G353" s="4" t="s">
        <v>727</v>
      </c>
      <c r="H353" s="4" t="s">
        <v>727</v>
      </c>
      <c r="I353" s="2">
        <v>3667980.9271</v>
      </c>
      <c r="J353" s="2">
        <v>675909.32290000003</v>
      </c>
      <c r="K353" s="2">
        <v>0</v>
      </c>
      <c r="L353" s="2">
        <v>270701</v>
      </c>
      <c r="M353" s="20">
        <f>SUM(I353:L353)</f>
        <v>4614591.25</v>
      </c>
      <c r="N353" s="57" t="s">
        <v>381</v>
      </c>
    </row>
    <row r="354" spans="1:14" s="17" customFormat="1" ht="45" x14ac:dyDescent="0.25">
      <c r="A354" s="55">
        <v>344</v>
      </c>
      <c r="B354" s="10" t="s">
        <v>81</v>
      </c>
      <c r="C354" s="10">
        <v>105765</v>
      </c>
      <c r="D354" s="5" t="s">
        <v>730</v>
      </c>
      <c r="E354" s="1" t="s">
        <v>731</v>
      </c>
      <c r="F354" s="4" t="s">
        <v>727</v>
      </c>
      <c r="G354" s="4" t="s">
        <v>727</v>
      </c>
      <c r="H354" s="4" t="s">
        <v>727</v>
      </c>
      <c r="I354" s="2">
        <v>11211661.006000001</v>
      </c>
      <c r="J354" s="2">
        <v>2180193.993999999</v>
      </c>
      <c r="K354" s="2">
        <v>3496156.25</v>
      </c>
      <c r="L354" s="2">
        <v>45000</v>
      </c>
      <c r="M354" s="20">
        <f>SUM(I354:L354)</f>
        <v>16933011.25</v>
      </c>
      <c r="N354" s="57" t="s">
        <v>24</v>
      </c>
    </row>
    <row r="355" spans="1:14" s="17" customFormat="1" ht="60" x14ac:dyDescent="0.25">
      <c r="A355" s="55">
        <v>345</v>
      </c>
      <c r="B355" s="10" t="s">
        <v>81</v>
      </c>
      <c r="C355" s="10">
        <v>105506</v>
      </c>
      <c r="D355" s="5" t="s">
        <v>732</v>
      </c>
      <c r="E355" s="1" t="s">
        <v>733</v>
      </c>
      <c r="F355" s="4" t="s">
        <v>727</v>
      </c>
      <c r="G355" s="4" t="s">
        <v>727</v>
      </c>
      <c r="H355" s="4" t="s">
        <v>727</v>
      </c>
      <c r="I355" s="2">
        <v>11064644.5</v>
      </c>
      <c r="J355" s="2">
        <v>2151605.5</v>
      </c>
      <c r="K355" s="2">
        <v>4665000</v>
      </c>
      <c r="L355" s="2">
        <v>50000</v>
      </c>
      <c r="M355" s="20">
        <f>SUM(I355:L355)</f>
        <v>17931250</v>
      </c>
      <c r="N355" s="57" t="s">
        <v>24</v>
      </c>
    </row>
    <row r="356" spans="1:14" s="17" customFormat="1" ht="45" customHeight="1" x14ac:dyDescent="0.25">
      <c r="A356" s="55">
        <v>346</v>
      </c>
      <c r="B356" s="10" t="s">
        <v>734</v>
      </c>
      <c r="C356" s="10">
        <v>116235</v>
      </c>
      <c r="D356" s="5" t="s">
        <v>735</v>
      </c>
      <c r="E356" s="5" t="s">
        <v>736</v>
      </c>
      <c r="F356" s="4" t="s">
        <v>727</v>
      </c>
      <c r="G356" s="4" t="s">
        <v>727</v>
      </c>
      <c r="H356" s="4" t="s">
        <v>727</v>
      </c>
      <c r="I356" s="2">
        <v>226325000</v>
      </c>
      <c r="J356" s="2">
        <v>42096450</v>
      </c>
      <c r="K356" s="2">
        <v>0</v>
      </c>
      <c r="L356" s="2">
        <v>0</v>
      </c>
      <c r="M356" s="20">
        <f>SUM(I356:L356)</f>
        <v>268421450</v>
      </c>
      <c r="N356" s="57" t="s">
        <v>24</v>
      </c>
    </row>
    <row r="357" spans="1:14" s="17" customFormat="1" ht="45" customHeight="1" x14ac:dyDescent="0.25">
      <c r="A357" s="55">
        <v>347</v>
      </c>
      <c r="B357" s="10" t="s">
        <v>737</v>
      </c>
      <c r="C357" s="10">
        <v>107124</v>
      </c>
      <c r="D357" s="5" t="s">
        <v>738</v>
      </c>
      <c r="E357" s="5" t="s">
        <v>739</v>
      </c>
      <c r="F357" s="4" t="s">
        <v>727</v>
      </c>
      <c r="G357" s="4" t="s">
        <v>727</v>
      </c>
      <c r="H357" s="4" t="s">
        <v>727</v>
      </c>
      <c r="I357" s="2">
        <v>49620064.579999998</v>
      </c>
      <c r="J357" s="2">
        <v>9212548.7599999998</v>
      </c>
      <c r="K357" s="2">
        <v>0</v>
      </c>
      <c r="L357" s="2">
        <v>78000</v>
      </c>
      <c r="M357" s="20">
        <f>SUM(I357:L357)</f>
        <v>58910613.339999996</v>
      </c>
      <c r="N357" s="57" t="s">
        <v>24</v>
      </c>
    </row>
    <row r="358" spans="1:14" s="17" customFormat="1" ht="75" x14ac:dyDescent="0.25">
      <c r="A358" s="55">
        <v>348</v>
      </c>
      <c r="B358" s="10" t="s">
        <v>740</v>
      </c>
      <c r="C358" s="10">
        <v>102839</v>
      </c>
      <c r="D358" s="5" t="s">
        <v>741</v>
      </c>
      <c r="E358" s="5" t="s">
        <v>742</v>
      </c>
      <c r="F358" s="4" t="s">
        <v>727</v>
      </c>
      <c r="G358" s="4" t="s">
        <v>727</v>
      </c>
      <c r="H358" s="4" t="s">
        <v>727</v>
      </c>
      <c r="I358" s="2">
        <v>157499386.05000001</v>
      </c>
      <c r="J358" s="2">
        <v>29241613.949999999</v>
      </c>
      <c r="K358" s="2">
        <v>62247000</v>
      </c>
      <c r="L358" s="2">
        <v>120000</v>
      </c>
      <c r="M358" s="20">
        <f>SUM(I358:L358)</f>
        <v>249108000</v>
      </c>
      <c r="N358" s="57" t="s">
        <v>24</v>
      </c>
    </row>
    <row r="359" spans="1:14" s="17" customFormat="1" ht="60" x14ac:dyDescent="0.25">
      <c r="A359" s="55">
        <v>349</v>
      </c>
      <c r="B359" s="4" t="s">
        <v>743</v>
      </c>
      <c r="C359" s="4">
        <v>109953</v>
      </c>
      <c r="D359" s="5" t="s">
        <v>744</v>
      </c>
      <c r="E359" s="5" t="s">
        <v>745</v>
      </c>
      <c r="F359" s="10" t="s">
        <v>727</v>
      </c>
      <c r="G359" s="10" t="s">
        <v>746</v>
      </c>
      <c r="H359" s="10" t="s">
        <v>746</v>
      </c>
      <c r="I359" s="20">
        <v>202250270.31999999</v>
      </c>
      <c r="J359" s="20">
        <v>35691224.18</v>
      </c>
      <c r="K359" s="20">
        <v>0</v>
      </c>
      <c r="L359" s="20">
        <v>56811684.410000026</v>
      </c>
      <c r="M359" s="20">
        <f>SUM(I359:L359)</f>
        <v>294753178.91000003</v>
      </c>
      <c r="N359" s="58" t="s">
        <v>24</v>
      </c>
    </row>
    <row r="360" spans="1:14" s="17" customFormat="1" ht="60" x14ac:dyDescent="0.25">
      <c r="A360" s="55">
        <v>350</v>
      </c>
      <c r="B360" s="4" t="s">
        <v>747</v>
      </c>
      <c r="C360" s="4">
        <v>103258</v>
      </c>
      <c r="D360" s="5" t="s">
        <v>748</v>
      </c>
      <c r="E360" s="5" t="s">
        <v>749</v>
      </c>
      <c r="F360" s="10" t="s">
        <v>727</v>
      </c>
      <c r="G360" s="10" t="s">
        <v>727</v>
      </c>
      <c r="H360" s="10" t="s">
        <v>727</v>
      </c>
      <c r="I360" s="20">
        <v>16360009.220000001</v>
      </c>
      <c r="J360" s="20">
        <v>3037424.8</v>
      </c>
      <c r="K360" s="20">
        <v>395866</v>
      </c>
      <c r="L360" s="20">
        <v>96.780000001192093</v>
      </c>
      <c r="M360" s="20">
        <f>SUM(I360:L360)</f>
        <v>19793396.800000001</v>
      </c>
      <c r="N360" s="58" t="s">
        <v>381</v>
      </c>
    </row>
    <row r="361" spans="1:14" s="17" customFormat="1" ht="45" x14ac:dyDescent="0.25">
      <c r="A361" s="55">
        <v>351</v>
      </c>
      <c r="B361" s="4" t="s">
        <v>764</v>
      </c>
      <c r="C361" s="4">
        <v>101622</v>
      </c>
      <c r="D361" s="5" t="s">
        <v>750</v>
      </c>
      <c r="E361" s="5" t="s">
        <v>751</v>
      </c>
      <c r="F361" s="10" t="s">
        <v>727</v>
      </c>
      <c r="G361" s="10" t="s">
        <v>727</v>
      </c>
      <c r="H361" s="10" t="s">
        <v>727</v>
      </c>
      <c r="I361" s="20">
        <v>119824244.18000001</v>
      </c>
      <c r="J361" s="20">
        <v>22246755.82</v>
      </c>
      <c r="K361" s="20">
        <v>0</v>
      </c>
      <c r="L361" s="20">
        <v>0</v>
      </c>
      <c r="M361" s="20">
        <f>SUM(I361:L361)</f>
        <v>142071000</v>
      </c>
      <c r="N361" s="58" t="s">
        <v>381</v>
      </c>
    </row>
    <row r="362" spans="1:14" s="17" customFormat="1" ht="60" x14ac:dyDescent="0.25">
      <c r="A362" s="55">
        <v>352</v>
      </c>
      <c r="B362" s="4" t="s">
        <v>747</v>
      </c>
      <c r="C362" s="4">
        <v>103257</v>
      </c>
      <c r="D362" s="5" t="s">
        <v>752</v>
      </c>
      <c r="E362" s="5" t="s">
        <v>753</v>
      </c>
      <c r="F362" s="10" t="s">
        <v>727</v>
      </c>
      <c r="G362" s="10" t="s">
        <v>727</v>
      </c>
      <c r="H362" s="10" t="s">
        <v>727</v>
      </c>
      <c r="I362" s="20">
        <v>5556186.9800000004</v>
      </c>
      <c r="J362" s="20">
        <v>1031570.33</v>
      </c>
      <c r="K362" s="20">
        <v>134444.03</v>
      </c>
      <c r="L362" s="20">
        <v>0</v>
      </c>
      <c r="M362" s="20">
        <f>SUM(I362:L362)</f>
        <v>6722201.3400000008</v>
      </c>
      <c r="N362" s="58" t="s">
        <v>381</v>
      </c>
    </row>
    <row r="363" spans="1:14" s="17" customFormat="1" ht="75" x14ac:dyDescent="0.25">
      <c r="A363" s="55">
        <v>353</v>
      </c>
      <c r="B363" s="10" t="s">
        <v>764</v>
      </c>
      <c r="C363" s="10">
        <v>109641</v>
      </c>
      <c r="D363" s="5" t="s">
        <v>754</v>
      </c>
      <c r="E363" s="5" t="s">
        <v>755</v>
      </c>
      <c r="F363" s="10" t="s">
        <v>727</v>
      </c>
      <c r="G363" s="10" t="s">
        <v>727</v>
      </c>
      <c r="H363" s="10" t="s">
        <v>727</v>
      </c>
      <c r="I363" s="2">
        <v>31031879.969999999</v>
      </c>
      <c r="J363" s="2">
        <v>5761433.5999999996</v>
      </c>
      <c r="K363" s="20">
        <v>0</v>
      </c>
      <c r="L363" s="20">
        <v>13888316.020000003</v>
      </c>
      <c r="M363" s="20">
        <f>SUM(I363:L363)</f>
        <v>50681629.590000004</v>
      </c>
      <c r="N363" s="58" t="s">
        <v>24</v>
      </c>
    </row>
    <row r="364" spans="1:14" s="17" customFormat="1" ht="45" x14ac:dyDescent="0.25">
      <c r="A364" s="55">
        <v>354</v>
      </c>
      <c r="B364" s="10" t="s">
        <v>764</v>
      </c>
      <c r="C364" s="10">
        <v>108513</v>
      </c>
      <c r="D364" s="5" t="s">
        <v>756</v>
      </c>
      <c r="E364" s="5" t="s">
        <v>757</v>
      </c>
      <c r="F364" s="10" t="s">
        <v>727</v>
      </c>
      <c r="G364" s="10" t="s">
        <v>727</v>
      </c>
      <c r="H364" s="10" t="s">
        <v>727</v>
      </c>
      <c r="I364" s="2">
        <v>26502261.260000002</v>
      </c>
      <c r="J364" s="2">
        <v>4929456.5999999996</v>
      </c>
      <c r="K364" s="20">
        <v>0</v>
      </c>
      <c r="L364" s="20">
        <v>4920.3500000014901</v>
      </c>
      <c r="M364" s="20">
        <f>SUM(I364:L364)</f>
        <v>31436638.210000001</v>
      </c>
      <c r="N364" s="58" t="s">
        <v>381</v>
      </c>
    </row>
    <row r="365" spans="1:14" s="17" customFormat="1" ht="45" customHeight="1" x14ac:dyDescent="0.25">
      <c r="A365" s="55">
        <v>355</v>
      </c>
      <c r="B365" s="10" t="s">
        <v>765</v>
      </c>
      <c r="C365" s="10">
        <v>120197</v>
      </c>
      <c r="D365" s="5" t="s">
        <v>766</v>
      </c>
      <c r="E365" s="5" t="s">
        <v>767</v>
      </c>
      <c r="F365" s="10" t="s">
        <v>727</v>
      </c>
      <c r="G365" s="10" t="s">
        <v>727</v>
      </c>
      <c r="H365" s="10" t="s">
        <v>727</v>
      </c>
      <c r="I365" s="2">
        <v>8277312.3099999996</v>
      </c>
      <c r="J365" s="2">
        <v>1536780.41</v>
      </c>
      <c r="K365" s="20">
        <v>0</v>
      </c>
      <c r="L365" s="20">
        <v>85.68</v>
      </c>
      <c r="M365" s="20">
        <f>SUM(I365:L365)</f>
        <v>9814178.3999999985</v>
      </c>
      <c r="N365" s="58" t="s">
        <v>24</v>
      </c>
    </row>
    <row r="366" spans="1:14" s="17" customFormat="1" ht="45" customHeight="1" x14ac:dyDescent="0.25">
      <c r="A366" s="55">
        <v>356</v>
      </c>
      <c r="B366" s="10" t="s">
        <v>774</v>
      </c>
      <c r="C366" s="10">
        <v>106343</v>
      </c>
      <c r="D366" s="5" t="s">
        <v>775</v>
      </c>
      <c r="E366" s="5" t="s">
        <v>776</v>
      </c>
      <c r="F366" s="10" t="s">
        <v>727</v>
      </c>
      <c r="G366" s="10" t="s">
        <v>727</v>
      </c>
      <c r="H366" s="10" t="s">
        <v>727</v>
      </c>
      <c r="I366" s="2">
        <v>24196209.649999999</v>
      </c>
      <c r="J366" s="2">
        <v>4269919.3499999996</v>
      </c>
      <c r="K366" s="20">
        <v>0</v>
      </c>
      <c r="L366" s="20">
        <v>9038497.3399999999</v>
      </c>
      <c r="M366" s="20">
        <f>SUM(I366:L366)</f>
        <v>37504626.340000004</v>
      </c>
      <c r="N366" s="58" t="s">
        <v>24</v>
      </c>
    </row>
    <row r="367" spans="1:14" s="17" customFormat="1" ht="45" customHeight="1" x14ac:dyDescent="0.25">
      <c r="A367" s="55">
        <v>357</v>
      </c>
      <c r="B367" s="10" t="s">
        <v>765</v>
      </c>
      <c r="C367" s="10">
        <v>120025</v>
      </c>
      <c r="D367" s="5" t="s">
        <v>791</v>
      </c>
      <c r="E367" s="5" t="s">
        <v>792</v>
      </c>
      <c r="F367" s="10" t="s">
        <v>727</v>
      </c>
      <c r="G367" s="10" t="s">
        <v>727</v>
      </c>
      <c r="H367" s="10" t="s">
        <v>727</v>
      </c>
      <c r="I367" s="2">
        <v>155964263.63999999</v>
      </c>
      <c r="J367" s="2">
        <v>28956600.420000002</v>
      </c>
      <c r="K367" s="20">
        <v>0</v>
      </c>
      <c r="L367" s="20">
        <v>0</v>
      </c>
      <c r="M367" s="20">
        <f>SUM(I367:L367)</f>
        <v>184920864.06</v>
      </c>
      <c r="N367" s="58" t="s">
        <v>24</v>
      </c>
    </row>
    <row r="368" spans="1:14" s="17" customFormat="1" ht="45" customHeight="1" x14ac:dyDescent="0.25">
      <c r="A368" s="55">
        <v>358</v>
      </c>
      <c r="B368" s="10" t="s">
        <v>797</v>
      </c>
      <c r="C368" s="10">
        <v>114367</v>
      </c>
      <c r="D368" s="5" t="s">
        <v>798</v>
      </c>
      <c r="E368" s="5" t="s">
        <v>799</v>
      </c>
      <c r="F368" s="10" t="s">
        <v>727</v>
      </c>
      <c r="G368" s="10" t="s">
        <v>727</v>
      </c>
      <c r="H368" s="10" t="s">
        <v>727</v>
      </c>
      <c r="I368" s="2">
        <v>43648529.549999997</v>
      </c>
      <c r="J368" s="2">
        <v>8103863.0199999996</v>
      </c>
      <c r="K368" s="20">
        <v>0</v>
      </c>
      <c r="L368" s="20">
        <v>1489872.75</v>
      </c>
      <c r="M368" s="20">
        <f>SUM(I368:L368)</f>
        <v>53242265.319999993</v>
      </c>
      <c r="N368" s="58" t="s">
        <v>24</v>
      </c>
    </row>
    <row r="369" spans="1:14" s="17" customFormat="1" ht="45" customHeight="1" x14ac:dyDescent="0.25">
      <c r="A369" s="55">
        <v>359</v>
      </c>
      <c r="B369" s="10" t="s">
        <v>887</v>
      </c>
      <c r="C369" s="10">
        <v>123312</v>
      </c>
      <c r="D369" s="5" t="s">
        <v>888</v>
      </c>
      <c r="E369" s="5" t="s">
        <v>889</v>
      </c>
      <c r="F369" s="10" t="s">
        <v>727</v>
      </c>
      <c r="G369" s="10" t="s">
        <v>727</v>
      </c>
      <c r="H369" s="10" t="s">
        <v>727</v>
      </c>
      <c r="I369" s="2">
        <v>177049421.03999999</v>
      </c>
      <c r="J369" s="2">
        <v>27765689.739999998</v>
      </c>
      <c r="K369" s="20">
        <v>0</v>
      </c>
      <c r="L369" s="20">
        <v>5105618.1900000004</v>
      </c>
      <c r="M369" s="20">
        <f>SUM(I369:L369)</f>
        <v>209920728.97</v>
      </c>
      <c r="N369" s="58" t="s">
        <v>24</v>
      </c>
    </row>
    <row r="370" spans="1:14" s="17" customFormat="1" ht="65.099999999999994" customHeight="1" x14ac:dyDescent="0.25">
      <c r="A370" s="55">
        <v>360</v>
      </c>
      <c r="B370" s="10" t="s">
        <v>890</v>
      </c>
      <c r="C370" s="10">
        <v>126954</v>
      </c>
      <c r="D370" s="5" t="s">
        <v>903</v>
      </c>
      <c r="E370" s="5" t="s">
        <v>892</v>
      </c>
      <c r="F370" s="10" t="s">
        <v>22</v>
      </c>
      <c r="G370" s="10" t="s">
        <v>23</v>
      </c>
      <c r="H370" s="10" t="s">
        <v>900</v>
      </c>
      <c r="I370" s="2">
        <v>7482384.9100000001</v>
      </c>
      <c r="J370" s="2">
        <v>1320420.8600000001</v>
      </c>
      <c r="K370" s="20">
        <v>1148494.67</v>
      </c>
      <c r="L370" s="20">
        <v>3854016.919999999</v>
      </c>
      <c r="M370" s="20">
        <f>SUM(I370:L370)</f>
        <v>13805317.359999999</v>
      </c>
      <c r="N370" s="58" t="s">
        <v>24</v>
      </c>
    </row>
    <row r="371" spans="1:14" s="17" customFormat="1" ht="65.099999999999994" customHeight="1" x14ac:dyDescent="0.25">
      <c r="A371" s="55">
        <v>361</v>
      </c>
      <c r="B371" s="10" t="s">
        <v>890</v>
      </c>
      <c r="C371" s="10">
        <v>126955</v>
      </c>
      <c r="D371" s="5" t="s">
        <v>902</v>
      </c>
      <c r="E371" s="5" t="s">
        <v>892</v>
      </c>
      <c r="F371" s="10" t="s">
        <v>15</v>
      </c>
      <c r="G371" s="10" t="s">
        <v>612</v>
      </c>
      <c r="H371" s="10" t="s">
        <v>899</v>
      </c>
      <c r="I371" s="2">
        <v>7482384.9500000002</v>
      </c>
      <c r="J371" s="2">
        <v>1320420.8799999999</v>
      </c>
      <c r="K371" s="20">
        <v>1870909.9299999997</v>
      </c>
      <c r="L371" s="20">
        <v>3160034.7000000011</v>
      </c>
      <c r="M371" s="20">
        <f>SUM(I371:L371)</f>
        <v>13833750.460000001</v>
      </c>
      <c r="N371" s="58" t="s">
        <v>24</v>
      </c>
    </row>
    <row r="372" spans="1:14" s="17" customFormat="1" ht="65.099999999999994" customHeight="1" x14ac:dyDescent="0.25">
      <c r="A372" s="55">
        <v>362</v>
      </c>
      <c r="B372" s="10" t="s">
        <v>890</v>
      </c>
      <c r="C372" s="10">
        <v>126956</v>
      </c>
      <c r="D372" s="5" t="s">
        <v>904</v>
      </c>
      <c r="E372" s="5" t="s">
        <v>892</v>
      </c>
      <c r="F372" s="10" t="s">
        <v>214</v>
      </c>
      <c r="G372" s="10" t="s">
        <v>894</v>
      </c>
      <c r="H372" s="10" t="s">
        <v>898</v>
      </c>
      <c r="I372" s="2">
        <v>7440887.1500000004</v>
      </c>
      <c r="J372" s="2">
        <v>1313097.74</v>
      </c>
      <c r="K372" s="20">
        <v>1308066.4100000001</v>
      </c>
      <c r="L372" s="20">
        <v>1725570.709999999</v>
      </c>
      <c r="M372" s="20">
        <f>SUM(I372:L372)</f>
        <v>11787622.01</v>
      </c>
      <c r="N372" s="58" t="s">
        <v>24</v>
      </c>
    </row>
    <row r="373" spans="1:14" s="17" customFormat="1" ht="65.099999999999994" customHeight="1" x14ac:dyDescent="0.25">
      <c r="A373" s="55">
        <v>363</v>
      </c>
      <c r="B373" s="10" t="s">
        <v>890</v>
      </c>
      <c r="C373" s="10">
        <v>126957</v>
      </c>
      <c r="D373" s="5" t="s">
        <v>905</v>
      </c>
      <c r="E373" s="5" t="s">
        <v>892</v>
      </c>
      <c r="F373" s="10" t="s">
        <v>225</v>
      </c>
      <c r="G373" s="10" t="s">
        <v>226</v>
      </c>
      <c r="H373" s="10" t="s">
        <v>901</v>
      </c>
      <c r="I373" s="2">
        <v>7457300.5599999996</v>
      </c>
      <c r="J373" s="2">
        <v>1315994.21</v>
      </c>
      <c r="K373" s="20">
        <v>974810.75999999978</v>
      </c>
      <c r="L373" s="20">
        <v>1795519.4800000004</v>
      </c>
      <c r="M373" s="20">
        <f>SUM(I373:L373)</f>
        <v>11543625.01</v>
      </c>
      <c r="N373" s="58" t="s">
        <v>24</v>
      </c>
    </row>
    <row r="374" spans="1:14" s="17" customFormat="1" ht="65.099999999999994" customHeight="1" x14ac:dyDescent="0.25">
      <c r="A374" s="55">
        <v>364</v>
      </c>
      <c r="B374" s="10" t="s">
        <v>890</v>
      </c>
      <c r="C374" s="10">
        <v>126651</v>
      </c>
      <c r="D374" s="5" t="s">
        <v>891</v>
      </c>
      <c r="E374" s="5" t="s">
        <v>893</v>
      </c>
      <c r="F374" s="10" t="s">
        <v>239</v>
      </c>
      <c r="G374" s="10" t="s">
        <v>895</v>
      </c>
      <c r="H374" s="10" t="s">
        <v>897</v>
      </c>
      <c r="I374" s="2">
        <v>6842194.4400000004</v>
      </c>
      <c r="J374" s="2">
        <v>1207446.06</v>
      </c>
      <c r="K374" s="20">
        <v>894404.5</v>
      </c>
      <c r="L374" s="20">
        <v>1625564.3800000004</v>
      </c>
      <c r="M374" s="20">
        <f>SUM(I374:L374)</f>
        <v>10569609.380000001</v>
      </c>
      <c r="N374" s="58" t="s">
        <v>24</v>
      </c>
    </row>
    <row r="375" spans="1:14" s="17" customFormat="1" ht="65.099999999999994" customHeight="1" x14ac:dyDescent="0.25">
      <c r="A375" s="55">
        <v>365</v>
      </c>
      <c r="B375" s="10" t="s">
        <v>890</v>
      </c>
      <c r="C375" s="10">
        <v>126953</v>
      </c>
      <c r="D375" s="5" t="s">
        <v>935</v>
      </c>
      <c r="E375" s="5" t="s">
        <v>892</v>
      </c>
      <c r="F375" s="10" t="s">
        <v>376</v>
      </c>
      <c r="G375" s="10" t="s">
        <v>377</v>
      </c>
      <c r="H375" s="10" t="s">
        <v>906</v>
      </c>
      <c r="I375" s="2">
        <v>11468792.710000001</v>
      </c>
      <c r="J375" s="2">
        <v>2023904.58</v>
      </c>
      <c r="K375" s="20">
        <v>1839912.99</v>
      </c>
      <c r="L375" s="20">
        <v>2913412.98</v>
      </c>
      <c r="M375" s="20">
        <f>SUM(I375:L375)</f>
        <v>18246023.260000002</v>
      </c>
      <c r="N375" s="58" t="s">
        <v>24</v>
      </c>
    </row>
    <row r="376" spans="1:14" s="17" customFormat="1" ht="65.099999999999994" customHeight="1" x14ac:dyDescent="0.25">
      <c r="A376" s="55">
        <v>366</v>
      </c>
      <c r="B376" s="10" t="s">
        <v>890</v>
      </c>
      <c r="C376" s="10">
        <v>127127</v>
      </c>
      <c r="D376" s="5" t="s">
        <v>908</v>
      </c>
      <c r="E376" s="5" t="s">
        <v>907</v>
      </c>
      <c r="F376" s="10" t="s">
        <v>239</v>
      </c>
      <c r="G376" s="10" t="s">
        <v>350</v>
      </c>
      <c r="H376" s="10" t="s">
        <v>936</v>
      </c>
      <c r="I376" s="2">
        <v>7462452.79</v>
      </c>
      <c r="J376" s="2">
        <v>1316903.43</v>
      </c>
      <c r="K376" s="20">
        <v>1798181.38</v>
      </c>
      <c r="L376" s="20">
        <v>2009600.85</v>
      </c>
      <c r="M376" s="20">
        <f>SUM(I376:L376)</f>
        <v>12587138.450000001</v>
      </c>
      <c r="N376" s="58" t="s">
        <v>24</v>
      </c>
    </row>
    <row r="377" spans="1:14" s="17" customFormat="1" ht="65.099999999999994" customHeight="1" x14ac:dyDescent="0.25">
      <c r="A377" s="55">
        <v>367</v>
      </c>
      <c r="B377" s="10" t="s">
        <v>890</v>
      </c>
      <c r="C377" s="10">
        <v>127129</v>
      </c>
      <c r="D377" s="5" t="s">
        <v>909</v>
      </c>
      <c r="E377" s="5" t="s">
        <v>907</v>
      </c>
      <c r="F377" s="10" t="s">
        <v>22</v>
      </c>
      <c r="G377" s="10" t="s">
        <v>910</v>
      </c>
      <c r="H377" s="10" t="s">
        <v>920</v>
      </c>
      <c r="I377" s="2">
        <v>11511361.99</v>
      </c>
      <c r="J377" s="2">
        <v>2031416.81</v>
      </c>
      <c r="K377" s="20">
        <v>2522332.39</v>
      </c>
      <c r="L377" s="20">
        <v>3047372.17</v>
      </c>
      <c r="M377" s="20">
        <f>SUM(I377:L377)</f>
        <v>19112483.359999999</v>
      </c>
      <c r="N377" s="58" t="s">
        <v>24</v>
      </c>
    </row>
    <row r="378" spans="1:14" s="17" customFormat="1" ht="65.099999999999994" customHeight="1" x14ac:dyDescent="0.25">
      <c r="A378" s="55">
        <v>368</v>
      </c>
      <c r="B378" s="10" t="s">
        <v>890</v>
      </c>
      <c r="C378" s="10">
        <v>127125</v>
      </c>
      <c r="D378" s="5" t="s">
        <v>937</v>
      </c>
      <c r="E378" s="5" t="s">
        <v>907</v>
      </c>
      <c r="F378" s="10" t="s">
        <v>214</v>
      </c>
      <c r="G378" s="10" t="s">
        <v>215</v>
      </c>
      <c r="H378" s="10" t="s">
        <v>921</v>
      </c>
      <c r="I378" s="2">
        <v>11511362.17</v>
      </c>
      <c r="J378" s="2">
        <v>2031416.83</v>
      </c>
      <c r="K378" s="20">
        <v>1567451.05</v>
      </c>
      <c r="L378" s="20">
        <v>4605602.6500000004</v>
      </c>
      <c r="M378" s="20">
        <f>SUM(I378:L378)</f>
        <v>19715832.700000003</v>
      </c>
      <c r="N378" s="58" t="s">
        <v>24</v>
      </c>
    </row>
    <row r="379" spans="1:14" s="17" customFormat="1" ht="65.099999999999994" customHeight="1" x14ac:dyDescent="0.25">
      <c r="A379" s="55">
        <v>369</v>
      </c>
      <c r="B379" s="10" t="s">
        <v>890</v>
      </c>
      <c r="C379" s="10">
        <v>127128</v>
      </c>
      <c r="D379" s="5" t="s">
        <v>938</v>
      </c>
      <c r="E379" s="5" t="s">
        <v>907</v>
      </c>
      <c r="F379" s="10" t="s">
        <v>15</v>
      </c>
      <c r="G379" s="10" t="s">
        <v>441</v>
      </c>
      <c r="H379" s="10" t="s">
        <v>922</v>
      </c>
      <c r="I379" s="2">
        <v>7482385.71</v>
      </c>
      <c r="J379" s="2">
        <v>1320421.01</v>
      </c>
      <c r="K379" s="20">
        <v>1858370.42</v>
      </c>
      <c r="L379" s="20">
        <v>3881620.88</v>
      </c>
      <c r="M379" s="20">
        <f>SUM(I379:L379)</f>
        <v>14542798.02</v>
      </c>
      <c r="N379" s="58" t="s">
        <v>24</v>
      </c>
    </row>
    <row r="380" spans="1:14" s="17" customFormat="1" ht="65.099999999999994" customHeight="1" x14ac:dyDescent="0.25">
      <c r="A380" s="55">
        <v>370</v>
      </c>
      <c r="B380" s="10" t="s">
        <v>890</v>
      </c>
      <c r="C380" s="10">
        <v>127131</v>
      </c>
      <c r="D380" s="5" t="s">
        <v>939</v>
      </c>
      <c r="E380" s="5" t="s">
        <v>907</v>
      </c>
      <c r="F380" s="10" t="s">
        <v>408</v>
      </c>
      <c r="G380" s="10" t="s">
        <v>919</v>
      </c>
      <c r="H380" s="10" t="s">
        <v>924</v>
      </c>
      <c r="I380" s="2">
        <v>11511361.74</v>
      </c>
      <c r="J380" s="2">
        <v>2031416.79</v>
      </c>
      <c r="K380" s="20">
        <v>1551691.43</v>
      </c>
      <c r="L380" s="20">
        <v>2866953.75</v>
      </c>
      <c r="M380" s="20">
        <f>SUM(I380:L380)</f>
        <v>17961423.710000001</v>
      </c>
      <c r="N380" s="58" t="s">
        <v>24</v>
      </c>
    </row>
    <row r="381" spans="1:14" s="17" customFormat="1" ht="65.099999999999994" customHeight="1" x14ac:dyDescent="0.25">
      <c r="A381" s="55">
        <v>371</v>
      </c>
      <c r="B381" s="10" t="s">
        <v>890</v>
      </c>
      <c r="C381" s="10">
        <v>127132</v>
      </c>
      <c r="D381" s="5" t="s">
        <v>940</v>
      </c>
      <c r="E381" s="5" t="s">
        <v>907</v>
      </c>
      <c r="F381" s="10" t="s">
        <v>225</v>
      </c>
      <c r="G381" s="10" t="s">
        <v>918</v>
      </c>
      <c r="H381" s="10" t="s">
        <v>925</v>
      </c>
      <c r="I381" s="2">
        <v>7482385.29</v>
      </c>
      <c r="J381" s="2">
        <v>1320420.93</v>
      </c>
      <c r="K381" s="20">
        <v>1893481.33</v>
      </c>
      <c r="L381" s="20">
        <v>3550491.04</v>
      </c>
      <c r="M381" s="20">
        <f>SUM(I381:L381)</f>
        <v>14246778.59</v>
      </c>
      <c r="N381" s="58" t="s">
        <v>24</v>
      </c>
    </row>
    <row r="382" spans="1:14" s="17" customFormat="1" ht="65.099999999999994" customHeight="1" x14ac:dyDescent="0.25">
      <c r="A382" s="55">
        <v>372</v>
      </c>
      <c r="B382" s="10" t="s">
        <v>890</v>
      </c>
      <c r="C382" s="10">
        <v>127133</v>
      </c>
      <c r="D382" s="5" t="s">
        <v>912</v>
      </c>
      <c r="E382" s="5" t="s">
        <v>911</v>
      </c>
      <c r="F382" s="10" t="s">
        <v>225</v>
      </c>
      <c r="G382" s="10" t="s">
        <v>917</v>
      </c>
      <c r="H382" s="10" t="s">
        <v>926</v>
      </c>
      <c r="I382" s="2">
        <v>7482298.9500000002</v>
      </c>
      <c r="J382" s="2">
        <v>1320405.69</v>
      </c>
      <c r="K382" s="20">
        <v>1692948.93</v>
      </c>
      <c r="L382" s="20">
        <v>3416754.01</v>
      </c>
      <c r="M382" s="20">
        <f>SUM(I382:L382)</f>
        <v>13912407.58</v>
      </c>
      <c r="N382" s="58" t="s">
        <v>24</v>
      </c>
    </row>
    <row r="383" spans="1:14" s="17" customFormat="1" ht="65.099999999999994" customHeight="1" x14ac:dyDescent="0.25">
      <c r="A383" s="55">
        <v>373</v>
      </c>
      <c r="B383" s="10" t="s">
        <v>890</v>
      </c>
      <c r="C383" s="10">
        <v>127135</v>
      </c>
      <c r="D383" s="5" t="s">
        <v>913</v>
      </c>
      <c r="E383" s="5" t="s">
        <v>911</v>
      </c>
      <c r="F383" s="10" t="s">
        <v>239</v>
      </c>
      <c r="G383" s="10" t="s">
        <v>399</v>
      </c>
      <c r="H383" s="10" t="s">
        <v>927</v>
      </c>
      <c r="I383" s="2">
        <v>11490170.35</v>
      </c>
      <c r="J383" s="2">
        <v>2027677.09</v>
      </c>
      <c r="K383" s="20">
        <v>1501983.04</v>
      </c>
      <c r="L383" s="20">
        <v>2767306.78</v>
      </c>
      <c r="M383" s="20">
        <f>SUM(I383:L383)</f>
        <v>17787137.260000002</v>
      </c>
      <c r="N383" s="58" t="s">
        <v>24</v>
      </c>
    </row>
    <row r="384" spans="1:14" s="17" customFormat="1" ht="65.099999999999994" customHeight="1" x14ac:dyDescent="0.25">
      <c r="A384" s="55">
        <v>374</v>
      </c>
      <c r="B384" s="10" t="s">
        <v>890</v>
      </c>
      <c r="C384" s="10">
        <v>127138</v>
      </c>
      <c r="D384" s="5" t="s">
        <v>914</v>
      </c>
      <c r="E384" s="5" t="s">
        <v>911</v>
      </c>
      <c r="F384" s="10" t="s">
        <v>408</v>
      </c>
      <c r="G384" s="10" t="s">
        <v>916</v>
      </c>
      <c r="H384" s="10" t="s">
        <v>928</v>
      </c>
      <c r="I384" s="2">
        <v>18418179.170000002</v>
      </c>
      <c r="J384" s="2">
        <v>3250266.91</v>
      </c>
      <c r="K384" s="20">
        <v>4484036.38</v>
      </c>
      <c r="L384" s="20">
        <v>4952170.9800000004</v>
      </c>
      <c r="M384" s="20">
        <f>SUM(I384:L384)</f>
        <v>31104653.440000001</v>
      </c>
      <c r="N384" s="58" t="s">
        <v>24</v>
      </c>
    </row>
    <row r="385" spans="1:14" s="17" customFormat="1" ht="65.099999999999994" customHeight="1" x14ac:dyDescent="0.25">
      <c r="A385" s="55">
        <v>375</v>
      </c>
      <c r="B385" s="10" t="s">
        <v>890</v>
      </c>
      <c r="C385" s="10">
        <v>127134</v>
      </c>
      <c r="D385" s="5" t="s">
        <v>915</v>
      </c>
      <c r="E385" s="5" t="s">
        <v>911</v>
      </c>
      <c r="F385" s="10" t="s">
        <v>376</v>
      </c>
      <c r="G385" s="10" t="s">
        <v>581</v>
      </c>
      <c r="H385" s="10" t="s">
        <v>929</v>
      </c>
      <c r="I385" s="2">
        <v>7481797.96</v>
      </c>
      <c r="J385" s="2">
        <v>1320317.29</v>
      </c>
      <c r="K385" s="20">
        <v>993250.04</v>
      </c>
      <c r="L385" s="20">
        <v>1803206.51</v>
      </c>
      <c r="M385" s="20">
        <f>SUM(I385:L385)</f>
        <v>11598571.799999999</v>
      </c>
      <c r="N385" s="58" t="s">
        <v>24</v>
      </c>
    </row>
    <row r="386" spans="1:14" s="17" customFormat="1" ht="65.099999999999994" customHeight="1" x14ac:dyDescent="0.25">
      <c r="A386" s="55">
        <v>376</v>
      </c>
      <c r="B386" s="10" t="s">
        <v>890</v>
      </c>
      <c r="C386" s="10">
        <v>127298</v>
      </c>
      <c r="D386" s="5" t="s">
        <v>934</v>
      </c>
      <c r="E386" s="5" t="s">
        <v>932</v>
      </c>
      <c r="F386" s="10" t="s">
        <v>239</v>
      </c>
      <c r="G386" s="10" t="s">
        <v>668</v>
      </c>
      <c r="H386" s="10" t="s">
        <v>931</v>
      </c>
      <c r="I386" s="2">
        <v>8953281.3300000001</v>
      </c>
      <c r="J386" s="2">
        <v>1579990.82</v>
      </c>
      <c r="K386" s="20">
        <v>4741253.91</v>
      </c>
      <c r="L386" s="20">
        <v>2766859.21</v>
      </c>
      <c r="M386" s="20">
        <f>SUM(I386:L386)</f>
        <v>18041385.27</v>
      </c>
      <c r="N386" s="58" t="s">
        <v>24</v>
      </c>
    </row>
    <row r="387" spans="1:14" s="17" customFormat="1" ht="65.099999999999994" customHeight="1" x14ac:dyDescent="0.25">
      <c r="A387" s="55">
        <v>377</v>
      </c>
      <c r="B387" s="10" t="s">
        <v>890</v>
      </c>
      <c r="C387" s="10">
        <v>127299</v>
      </c>
      <c r="D387" s="5" t="s">
        <v>933</v>
      </c>
      <c r="E387" s="5" t="s">
        <v>932</v>
      </c>
      <c r="F387" s="10" t="s">
        <v>214</v>
      </c>
      <c r="G387" s="10" t="s">
        <v>923</v>
      </c>
      <c r="H387" s="10" t="s">
        <v>930</v>
      </c>
      <c r="I387" s="2">
        <v>5767238.3200000003</v>
      </c>
      <c r="J387" s="2">
        <v>1017747.92</v>
      </c>
      <c r="K387" s="20">
        <v>2907851.26</v>
      </c>
      <c r="L387" s="20">
        <v>1656650.92</v>
      </c>
      <c r="M387" s="20">
        <f>SUM(I387:L387)</f>
        <v>11349488.42</v>
      </c>
      <c r="N387" s="58" t="s">
        <v>24</v>
      </c>
    </row>
    <row r="388" spans="1:14" s="17" customFormat="1" ht="69.75" customHeight="1" x14ac:dyDescent="0.25">
      <c r="A388" s="55">
        <v>378</v>
      </c>
      <c r="B388" s="10" t="s">
        <v>942</v>
      </c>
      <c r="C388" s="10">
        <v>123634</v>
      </c>
      <c r="D388" s="5" t="s">
        <v>941</v>
      </c>
      <c r="E388" s="5" t="s">
        <v>757</v>
      </c>
      <c r="F388" s="10" t="s">
        <v>727</v>
      </c>
      <c r="G388" s="10" t="s">
        <v>727</v>
      </c>
      <c r="H388" s="10" t="s">
        <v>727</v>
      </c>
      <c r="I388" s="2">
        <v>159728628.80000001</v>
      </c>
      <c r="J388" s="2">
        <v>29655499.059999999</v>
      </c>
      <c r="K388" s="20">
        <v>0</v>
      </c>
      <c r="L388" s="20">
        <v>0</v>
      </c>
      <c r="M388" s="20">
        <f>SUM(I388:L388)</f>
        <v>189384127.86000001</v>
      </c>
      <c r="N388" s="58" t="s">
        <v>24</v>
      </c>
    </row>
    <row r="389" spans="1:14" s="17" customFormat="1" ht="45" customHeight="1" x14ac:dyDescent="0.25">
      <c r="A389" s="55">
        <v>379</v>
      </c>
      <c r="B389" s="10" t="s">
        <v>943</v>
      </c>
      <c r="C389" s="10">
        <v>125996</v>
      </c>
      <c r="D389" s="5" t="s">
        <v>944</v>
      </c>
      <c r="E389" s="5" t="s">
        <v>889</v>
      </c>
      <c r="F389" s="10" t="s">
        <v>727</v>
      </c>
      <c r="G389" s="10" t="s">
        <v>727</v>
      </c>
      <c r="H389" s="10" t="s">
        <v>727</v>
      </c>
      <c r="I389" s="2">
        <v>22688071.68</v>
      </c>
      <c r="J389" s="2">
        <v>4212307.43</v>
      </c>
      <c r="K389" s="20">
        <v>0</v>
      </c>
      <c r="L389" s="20">
        <v>1720472.25</v>
      </c>
      <c r="M389" s="20">
        <f>SUM(I389:L389)</f>
        <v>28620851.359999999</v>
      </c>
      <c r="N389" s="58" t="s">
        <v>24</v>
      </c>
    </row>
    <row r="390" spans="1:14" s="17" customFormat="1" ht="60" x14ac:dyDescent="0.25">
      <c r="A390" s="55">
        <v>380</v>
      </c>
      <c r="B390" s="10" t="s">
        <v>951</v>
      </c>
      <c r="C390" s="10">
        <v>121784</v>
      </c>
      <c r="D390" s="5" t="s">
        <v>946</v>
      </c>
      <c r="E390" s="5" t="s">
        <v>945</v>
      </c>
      <c r="F390" s="10" t="s">
        <v>27</v>
      </c>
      <c r="G390" s="10" t="s">
        <v>28</v>
      </c>
      <c r="H390" s="10" t="s">
        <v>28</v>
      </c>
      <c r="I390" s="2">
        <v>712000</v>
      </c>
      <c r="J390" s="2">
        <v>178000</v>
      </c>
      <c r="K390" s="20">
        <v>0</v>
      </c>
      <c r="L390" s="20">
        <v>1000</v>
      </c>
      <c r="M390" s="20">
        <f>SUM(I390:L390)</f>
        <v>891000</v>
      </c>
      <c r="N390" s="58" t="s">
        <v>24</v>
      </c>
    </row>
    <row r="391" spans="1:14" s="17" customFormat="1" ht="45" x14ac:dyDescent="0.25">
      <c r="A391" s="55">
        <v>381</v>
      </c>
      <c r="B391" s="10" t="s">
        <v>951</v>
      </c>
      <c r="C391" s="10">
        <v>121169</v>
      </c>
      <c r="D391" s="5" t="s">
        <v>947</v>
      </c>
      <c r="E391" s="5" t="s">
        <v>945</v>
      </c>
      <c r="F391" s="10" t="s">
        <v>27</v>
      </c>
      <c r="G391" s="10" t="s">
        <v>28</v>
      </c>
      <c r="H391" s="10" t="s">
        <v>28</v>
      </c>
      <c r="I391" s="2">
        <v>4800000</v>
      </c>
      <c r="J391" s="2">
        <v>1200000</v>
      </c>
      <c r="K391" s="20">
        <v>0</v>
      </c>
      <c r="L391" s="20">
        <v>3000</v>
      </c>
      <c r="M391" s="20">
        <f>SUM(I391:L391)</f>
        <v>6003000</v>
      </c>
      <c r="N391" s="58" t="s">
        <v>24</v>
      </c>
    </row>
    <row r="392" spans="1:14" s="17" customFormat="1" ht="45" x14ac:dyDescent="0.25">
      <c r="A392" s="55">
        <v>382</v>
      </c>
      <c r="B392" s="10" t="s">
        <v>951</v>
      </c>
      <c r="C392" s="10">
        <v>112962</v>
      </c>
      <c r="D392" s="5" t="s">
        <v>948</v>
      </c>
      <c r="E392" s="5" t="s">
        <v>949</v>
      </c>
      <c r="F392" s="10" t="s">
        <v>27</v>
      </c>
      <c r="G392" s="10" t="s">
        <v>28</v>
      </c>
      <c r="H392" s="10" t="s">
        <v>28</v>
      </c>
      <c r="I392" s="2">
        <v>2640000</v>
      </c>
      <c r="J392" s="2">
        <v>660000</v>
      </c>
      <c r="K392" s="20">
        <v>3302200</v>
      </c>
      <c r="L392" s="20">
        <v>50340</v>
      </c>
      <c r="M392" s="20">
        <f>SUM(I392:L392)</f>
        <v>6652540</v>
      </c>
      <c r="N392" s="58" t="s">
        <v>381</v>
      </c>
    </row>
    <row r="393" spans="1:14" s="17" customFormat="1" ht="65.099999999999994" customHeight="1" x14ac:dyDescent="0.25">
      <c r="A393" s="55">
        <v>383</v>
      </c>
      <c r="B393" s="10" t="s">
        <v>890</v>
      </c>
      <c r="C393" s="10">
        <v>127185</v>
      </c>
      <c r="D393" s="5" t="s">
        <v>964</v>
      </c>
      <c r="E393" s="11" t="s">
        <v>963</v>
      </c>
      <c r="F393" s="10" t="s">
        <v>225</v>
      </c>
      <c r="G393" s="10" t="s">
        <v>263</v>
      </c>
      <c r="H393" s="10" t="s">
        <v>965</v>
      </c>
      <c r="I393" s="2">
        <v>11481224.130000001</v>
      </c>
      <c r="J393" s="2">
        <v>2026098.37</v>
      </c>
      <c r="K393" s="20">
        <v>1500813.61</v>
      </c>
      <c r="L393" s="20">
        <v>2818028.77</v>
      </c>
      <c r="M393" s="20">
        <f>SUM(I393:L393)</f>
        <v>17826164.879999999</v>
      </c>
      <c r="N393" s="58" t="s">
        <v>24</v>
      </c>
    </row>
    <row r="394" spans="1:14" s="17" customFormat="1" ht="65.099999999999994" customHeight="1" x14ac:dyDescent="0.25">
      <c r="A394" s="55">
        <v>384</v>
      </c>
      <c r="B394" s="10" t="s">
        <v>890</v>
      </c>
      <c r="C394" s="10">
        <v>127283</v>
      </c>
      <c r="D394" s="5" t="s">
        <v>954</v>
      </c>
      <c r="E394" s="5" t="s">
        <v>953</v>
      </c>
      <c r="F394" s="10" t="s">
        <v>408</v>
      </c>
      <c r="G394" s="10" t="s">
        <v>955</v>
      </c>
      <c r="H394" s="10" t="s">
        <v>959</v>
      </c>
      <c r="I394" s="2">
        <v>11455733.609999999</v>
      </c>
      <c r="J394" s="2">
        <v>2021600.05</v>
      </c>
      <c r="K394" s="20">
        <v>1497481.53</v>
      </c>
      <c r="L394" s="20">
        <v>2831727.87</v>
      </c>
      <c r="M394" s="20">
        <f>SUM(I394:L394)</f>
        <v>17806543.059999999</v>
      </c>
      <c r="N394" s="58" t="s">
        <v>24</v>
      </c>
    </row>
    <row r="395" spans="1:14" s="17" customFormat="1" ht="65.099999999999994" customHeight="1" x14ac:dyDescent="0.25">
      <c r="A395" s="55">
        <v>385</v>
      </c>
      <c r="B395" s="10" t="s">
        <v>890</v>
      </c>
      <c r="C395" s="10">
        <v>126951</v>
      </c>
      <c r="D395" s="5" t="s">
        <v>956</v>
      </c>
      <c r="E395" s="5" t="s">
        <v>892</v>
      </c>
      <c r="F395" s="10" t="s">
        <v>408</v>
      </c>
      <c r="G395" s="10" t="s">
        <v>452</v>
      </c>
      <c r="H395" s="10" t="s">
        <v>960</v>
      </c>
      <c r="I395" s="2">
        <v>18337215.68</v>
      </c>
      <c r="J395" s="2">
        <v>3235979.23</v>
      </c>
      <c r="K395" s="20">
        <v>2397024.09</v>
      </c>
      <c r="L395" s="20">
        <v>4360864.4800000004</v>
      </c>
      <c r="M395" s="20">
        <f>SUM(I395:L395)</f>
        <v>28331083.48</v>
      </c>
      <c r="N395" s="58" t="s">
        <v>24</v>
      </c>
    </row>
    <row r="396" spans="1:14" s="17" customFormat="1" ht="65.099999999999994" customHeight="1" x14ac:dyDescent="0.25">
      <c r="A396" s="55">
        <v>386</v>
      </c>
      <c r="B396" s="10" t="s">
        <v>890</v>
      </c>
      <c r="C396" s="10">
        <v>126343</v>
      </c>
      <c r="D396" s="5" t="s">
        <v>957</v>
      </c>
      <c r="E396" s="5" t="s">
        <v>892</v>
      </c>
      <c r="F396" s="10" t="s">
        <v>239</v>
      </c>
      <c r="G396" s="10" t="s">
        <v>258</v>
      </c>
      <c r="H396" s="10" t="s">
        <v>961</v>
      </c>
      <c r="I396" s="2">
        <v>18418179.18</v>
      </c>
      <c r="J396" s="2">
        <v>3250266.9</v>
      </c>
      <c r="K396" s="20">
        <v>5121176.6399999997</v>
      </c>
      <c r="L396" s="20">
        <v>5894635.5700000003</v>
      </c>
      <c r="M396" s="20">
        <f>SUM(I396:L396)</f>
        <v>32684258.289999999</v>
      </c>
      <c r="N396" s="58" t="s">
        <v>24</v>
      </c>
    </row>
    <row r="397" spans="1:14" s="17" customFormat="1" ht="65.099999999999994" customHeight="1" x14ac:dyDescent="0.25">
      <c r="A397" s="55">
        <v>387</v>
      </c>
      <c r="B397" s="10" t="s">
        <v>890</v>
      </c>
      <c r="C397" s="10">
        <v>127296</v>
      </c>
      <c r="D397" s="5" t="s">
        <v>958</v>
      </c>
      <c r="E397" s="5" t="s">
        <v>932</v>
      </c>
      <c r="F397" s="10" t="s">
        <v>15</v>
      </c>
      <c r="G397" s="10" t="s">
        <v>16</v>
      </c>
      <c r="H397" s="10" t="s">
        <v>962</v>
      </c>
      <c r="I397" s="2">
        <v>8941981.2100000009</v>
      </c>
      <c r="J397" s="2">
        <v>1577996.69</v>
      </c>
      <c r="K397" s="20">
        <v>4530062.0199999996</v>
      </c>
      <c r="L397" s="20">
        <v>3596923.88</v>
      </c>
      <c r="M397" s="20">
        <f>SUM(I397:L397)</f>
        <v>18646963.800000001</v>
      </c>
      <c r="N397" s="58" t="s">
        <v>24</v>
      </c>
    </row>
    <row r="398" spans="1:14" s="17" customFormat="1" ht="45" customHeight="1" x14ac:dyDescent="0.25">
      <c r="A398" s="55">
        <v>388</v>
      </c>
      <c r="B398" s="10" t="s">
        <v>765</v>
      </c>
      <c r="C398" s="10">
        <v>122632</v>
      </c>
      <c r="D398" s="5" t="s">
        <v>971</v>
      </c>
      <c r="E398" s="5" t="s">
        <v>972</v>
      </c>
      <c r="F398" s="10" t="s">
        <v>727</v>
      </c>
      <c r="G398" s="10" t="s">
        <v>727</v>
      </c>
      <c r="H398" s="10" t="s">
        <v>727</v>
      </c>
      <c r="I398" s="2">
        <v>75906976.719999999</v>
      </c>
      <c r="J398" s="2">
        <v>14093023.279999999</v>
      </c>
      <c r="K398" s="20">
        <v>0</v>
      </c>
      <c r="L398" s="20">
        <v>0</v>
      </c>
      <c r="M398" s="20">
        <f>SUM(I398:L398)</f>
        <v>90000000</v>
      </c>
      <c r="N398" s="58" t="s">
        <v>24</v>
      </c>
    </row>
    <row r="399" spans="1:14" s="17" customFormat="1" ht="45" customHeight="1" x14ac:dyDescent="0.25">
      <c r="A399" s="55">
        <v>389</v>
      </c>
      <c r="B399" s="10" t="s">
        <v>970</v>
      </c>
      <c r="C399" s="10">
        <v>127682</v>
      </c>
      <c r="D399" s="5" t="s">
        <v>967</v>
      </c>
      <c r="E399" s="5" t="s">
        <v>966</v>
      </c>
      <c r="F399" s="10" t="s">
        <v>727</v>
      </c>
      <c r="G399" s="10" t="s">
        <v>727</v>
      </c>
      <c r="H399" s="10" t="s">
        <v>727</v>
      </c>
      <c r="I399" s="2">
        <v>37989302.960000001</v>
      </c>
      <c r="J399" s="2">
        <v>7053161.04</v>
      </c>
      <c r="K399" s="20">
        <v>0</v>
      </c>
      <c r="L399" s="20">
        <v>0</v>
      </c>
      <c r="M399" s="20">
        <f>SUM(I399:L399)</f>
        <v>45042464</v>
      </c>
      <c r="N399" s="58" t="s">
        <v>24</v>
      </c>
    </row>
    <row r="400" spans="1:14" s="17" customFormat="1" ht="60" x14ac:dyDescent="0.25">
      <c r="A400" s="55">
        <v>390</v>
      </c>
      <c r="B400" s="10" t="s">
        <v>970</v>
      </c>
      <c r="C400" s="10">
        <v>127309</v>
      </c>
      <c r="D400" s="5" t="s">
        <v>969</v>
      </c>
      <c r="E400" s="5" t="s">
        <v>968</v>
      </c>
      <c r="F400" s="10" t="s">
        <v>727</v>
      </c>
      <c r="G400" s="10" t="s">
        <v>727</v>
      </c>
      <c r="H400" s="10" t="s">
        <v>727</v>
      </c>
      <c r="I400" s="2">
        <v>52810948.149999999</v>
      </c>
      <c r="J400" s="2">
        <v>9804973.8000000007</v>
      </c>
      <c r="K400" s="20">
        <v>0</v>
      </c>
      <c r="L400" s="20">
        <v>0</v>
      </c>
      <c r="M400" s="20">
        <f>SUM(I400:L400)</f>
        <v>62615921.950000003</v>
      </c>
      <c r="N400" s="58" t="s">
        <v>24</v>
      </c>
    </row>
    <row r="401" spans="1:14" s="17" customFormat="1" ht="65.099999999999994" customHeight="1" x14ac:dyDescent="0.25">
      <c r="A401" s="55">
        <v>391</v>
      </c>
      <c r="B401" s="10" t="s">
        <v>890</v>
      </c>
      <c r="C401" s="10">
        <v>127136</v>
      </c>
      <c r="D401" s="5" t="s">
        <v>973</v>
      </c>
      <c r="E401" s="5" t="s">
        <v>911</v>
      </c>
      <c r="F401" s="10" t="s">
        <v>1259</v>
      </c>
      <c r="G401" s="10" t="s">
        <v>974</v>
      </c>
      <c r="H401" s="10" t="s">
        <v>980</v>
      </c>
      <c r="I401" s="2">
        <v>7481958.4500000002</v>
      </c>
      <c r="J401" s="2">
        <v>1320345.6200000001</v>
      </c>
      <c r="K401" s="20">
        <v>1364367.31</v>
      </c>
      <c r="L401" s="20">
        <v>1929500.96</v>
      </c>
      <c r="M401" s="20">
        <f>SUM(I401:L401)</f>
        <v>12096172.34</v>
      </c>
      <c r="N401" s="58" t="s">
        <v>24</v>
      </c>
    </row>
    <row r="402" spans="1:14" s="17" customFormat="1" ht="65.099999999999994" customHeight="1" x14ac:dyDescent="0.25">
      <c r="A402" s="55">
        <v>392</v>
      </c>
      <c r="B402" s="10" t="s">
        <v>890</v>
      </c>
      <c r="C402" s="10">
        <v>127137</v>
      </c>
      <c r="D402" s="5" t="s">
        <v>975</v>
      </c>
      <c r="E402" s="5" t="s">
        <v>911</v>
      </c>
      <c r="F402" s="10" t="s">
        <v>15</v>
      </c>
      <c r="G402" s="10" t="s">
        <v>557</v>
      </c>
      <c r="H402" s="10" t="s">
        <v>981</v>
      </c>
      <c r="I402" s="2">
        <v>7481665.29</v>
      </c>
      <c r="J402" s="2">
        <v>1320293.8700000001</v>
      </c>
      <c r="K402" s="20">
        <v>1087882.58</v>
      </c>
      <c r="L402" s="20">
        <v>1877315.64</v>
      </c>
      <c r="M402" s="20">
        <f>SUM(I402:L402)</f>
        <v>11767157.380000001</v>
      </c>
      <c r="N402" s="58" t="s">
        <v>24</v>
      </c>
    </row>
    <row r="403" spans="1:14" s="17" customFormat="1" ht="65.099999999999994" customHeight="1" x14ac:dyDescent="0.25">
      <c r="A403" s="55">
        <v>393</v>
      </c>
      <c r="B403" s="10" t="s">
        <v>890</v>
      </c>
      <c r="C403" s="10">
        <v>127139</v>
      </c>
      <c r="D403" s="5" t="s">
        <v>976</v>
      </c>
      <c r="E403" s="5" t="s">
        <v>911</v>
      </c>
      <c r="F403" s="10" t="s">
        <v>22</v>
      </c>
      <c r="G403" s="10" t="s">
        <v>977</v>
      </c>
      <c r="H403" s="10" t="s">
        <v>982</v>
      </c>
      <c r="I403" s="2">
        <v>7480389.6200000001</v>
      </c>
      <c r="J403" s="2">
        <v>1320068.75</v>
      </c>
      <c r="K403" s="20">
        <v>1010532.93</v>
      </c>
      <c r="L403" s="20">
        <v>2621832.69</v>
      </c>
      <c r="M403" s="20">
        <f>SUM(I403:L403)</f>
        <v>12432823.99</v>
      </c>
      <c r="N403" s="58" t="s">
        <v>24</v>
      </c>
    </row>
    <row r="404" spans="1:14" s="17" customFormat="1" ht="65.099999999999994" customHeight="1" x14ac:dyDescent="0.25">
      <c r="A404" s="55">
        <v>394</v>
      </c>
      <c r="B404" s="10" t="s">
        <v>890</v>
      </c>
      <c r="C404" s="10">
        <v>127130</v>
      </c>
      <c r="D404" s="5" t="s">
        <v>978</v>
      </c>
      <c r="E404" s="5" t="s">
        <v>907</v>
      </c>
      <c r="F404" s="10" t="s">
        <v>376</v>
      </c>
      <c r="G404" s="10" t="s">
        <v>979</v>
      </c>
      <c r="H404" s="10" t="s">
        <v>983</v>
      </c>
      <c r="I404" s="2">
        <v>18418179.170000002</v>
      </c>
      <c r="J404" s="2">
        <v>3250266.91</v>
      </c>
      <c r="K404" s="20">
        <v>3298063.82</v>
      </c>
      <c r="L404" s="20">
        <v>4546996.74</v>
      </c>
      <c r="M404" s="20">
        <f>SUM(I404:L404)</f>
        <v>29513506.640000001</v>
      </c>
      <c r="N404" s="58" t="s">
        <v>24</v>
      </c>
    </row>
    <row r="405" spans="1:14" s="17" customFormat="1" ht="60" x14ac:dyDescent="0.25">
      <c r="A405" s="55">
        <v>395</v>
      </c>
      <c r="B405" s="10" t="s">
        <v>984</v>
      </c>
      <c r="C405" s="10">
        <v>127221</v>
      </c>
      <c r="D405" s="21" t="s">
        <v>985</v>
      </c>
      <c r="E405" s="5" t="s">
        <v>751</v>
      </c>
      <c r="F405" s="10" t="s">
        <v>727</v>
      </c>
      <c r="G405" s="10" t="s">
        <v>727</v>
      </c>
      <c r="H405" s="10" t="s">
        <v>727</v>
      </c>
      <c r="I405" s="2">
        <v>174332137.72</v>
      </c>
      <c r="J405" s="2">
        <v>32366812.280000001</v>
      </c>
      <c r="K405" s="20">
        <v>0</v>
      </c>
      <c r="L405" s="20">
        <v>0</v>
      </c>
      <c r="M405" s="20">
        <f>SUM(I405:L405)</f>
        <v>206698950</v>
      </c>
      <c r="N405" s="58" t="s">
        <v>24</v>
      </c>
    </row>
    <row r="406" spans="1:14" s="17" customFormat="1" ht="45" customHeight="1" x14ac:dyDescent="0.25">
      <c r="A406" s="55">
        <v>396</v>
      </c>
      <c r="B406" s="10" t="s">
        <v>887</v>
      </c>
      <c r="C406" s="10">
        <v>130632</v>
      </c>
      <c r="D406" s="5" t="s">
        <v>987</v>
      </c>
      <c r="E406" s="5" t="s">
        <v>986</v>
      </c>
      <c r="F406" s="10" t="s">
        <v>727</v>
      </c>
      <c r="G406" s="10" t="s">
        <v>727</v>
      </c>
      <c r="H406" s="10" t="s">
        <v>727</v>
      </c>
      <c r="I406" s="2">
        <v>190132540.22999999</v>
      </c>
      <c r="J406" s="2">
        <v>35300342.920000002</v>
      </c>
      <c r="K406" s="20">
        <v>0</v>
      </c>
      <c r="L406" s="20">
        <v>0</v>
      </c>
      <c r="M406" s="20">
        <f>SUM(I406:L406)</f>
        <v>225432883.14999998</v>
      </c>
      <c r="N406" s="58" t="s">
        <v>24</v>
      </c>
    </row>
    <row r="407" spans="1:14" s="17" customFormat="1" ht="75" x14ac:dyDescent="0.25">
      <c r="A407" s="55">
        <v>397</v>
      </c>
      <c r="B407" s="10" t="s">
        <v>887</v>
      </c>
      <c r="C407" s="10">
        <v>130181</v>
      </c>
      <c r="D407" s="21" t="s">
        <v>990</v>
      </c>
      <c r="E407" s="5" t="s">
        <v>889</v>
      </c>
      <c r="F407" s="10" t="s">
        <v>727</v>
      </c>
      <c r="G407" s="10" t="s">
        <v>727</v>
      </c>
      <c r="H407" s="10" t="s">
        <v>727</v>
      </c>
      <c r="I407" s="2">
        <v>194619924.09</v>
      </c>
      <c r="J407" s="2">
        <v>31518410.489999998</v>
      </c>
      <c r="K407" s="20">
        <v>4615068.0599999996</v>
      </c>
      <c r="L407" s="20">
        <v>0</v>
      </c>
      <c r="M407" s="20">
        <f>SUM(I407:L407)</f>
        <v>230753402.64000002</v>
      </c>
      <c r="N407" s="58" t="s">
        <v>24</v>
      </c>
    </row>
    <row r="408" spans="1:14" s="17" customFormat="1" ht="60" x14ac:dyDescent="0.25">
      <c r="A408" s="55">
        <v>398</v>
      </c>
      <c r="B408" s="10" t="s">
        <v>984</v>
      </c>
      <c r="C408" s="10">
        <v>130277</v>
      </c>
      <c r="D408" s="21" t="s">
        <v>988</v>
      </c>
      <c r="E408" s="5" t="s">
        <v>989</v>
      </c>
      <c r="F408" s="10" t="s">
        <v>727</v>
      </c>
      <c r="G408" s="10" t="s">
        <v>727</v>
      </c>
      <c r="H408" s="10" t="s">
        <v>727</v>
      </c>
      <c r="I408" s="2">
        <v>58717037.280000001</v>
      </c>
      <c r="J408" s="2">
        <v>10901508.720000001</v>
      </c>
      <c r="K408" s="20">
        <v>0</v>
      </c>
      <c r="L408" s="20">
        <v>4998</v>
      </c>
      <c r="M408" s="20">
        <f>SUM(I408:L408)</f>
        <v>69623544</v>
      </c>
      <c r="N408" s="58" t="s">
        <v>24</v>
      </c>
    </row>
    <row r="409" spans="1:14" s="17" customFormat="1" ht="45" customHeight="1" x14ac:dyDescent="0.25">
      <c r="A409" s="55">
        <v>399</v>
      </c>
      <c r="B409" s="10" t="s">
        <v>951</v>
      </c>
      <c r="C409" s="10">
        <v>122386</v>
      </c>
      <c r="D409" s="21" t="s">
        <v>993</v>
      </c>
      <c r="E409" s="5" t="s">
        <v>949</v>
      </c>
      <c r="F409" s="10" t="s">
        <v>995</v>
      </c>
      <c r="G409" s="10" t="s">
        <v>992</v>
      </c>
      <c r="H409" s="10" t="s">
        <v>994</v>
      </c>
      <c r="I409" s="2">
        <v>4872558.1100000003</v>
      </c>
      <c r="J409" s="2">
        <v>1067492.06</v>
      </c>
      <c r="K409" s="20">
        <v>765360.61</v>
      </c>
      <c r="L409" s="20">
        <v>553506.31999999995</v>
      </c>
      <c r="M409" s="20">
        <f>SUM(I409:L409)</f>
        <v>7258917.1000000006</v>
      </c>
      <c r="N409" s="58" t="s">
        <v>24</v>
      </c>
    </row>
    <row r="410" spans="1:14" s="17" customFormat="1" ht="60" x14ac:dyDescent="0.25">
      <c r="A410" s="55">
        <v>400</v>
      </c>
      <c r="B410" s="10" t="s">
        <v>970</v>
      </c>
      <c r="C410" s="10">
        <v>127312</v>
      </c>
      <c r="D410" s="5" t="s">
        <v>996</v>
      </c>
      <c r="E410" s="5" t="s">
        <v>968</v>
      </c>
      <c r="F410" s="10" t="s">
        <v>727</v>
      </c>
      <c r="G410" s="10" t="s">
        <v>727</v>
      </c>
      <c r="H410" s="10" t="s">
        <v>727</v>
      </c>
      <c r="I410" s="2">
        <v>12584528.35</v>
      </c>
      <c r="J410" s="2">
        <v>2336465.7200000002</v>
      </c>
      <c r="K410" s="20">
        <v>0</v>
      </c>
      <c r="L410" s="20">
        <v>5000</v>
      </c>
      <c r="M410" s="20">
        <f>SUM(I410:L410)</f>
        <v>14925994.07</v>
      </c>
      <c r="N410" s="58" t="s">
        <v>24</v>
      </c>
    </row>
    <row r="411" spans="1:14" s="17" customFormat="1" ht="45" customHeight="1" x14ac:dyDescent="0.25">
      <c r="A411" s="55">
        <v>401</v>
      </c>
      <c r="B411" s="10" t="s">
        <v>997</v>
      </c>
      <c r="C411" s="10">
        <v>129052</v>
      </c>
      <c r="D411" s="5" t="s">
        <v>999</v>
      </c>
      <c r="E411" s="5" t="s">
        <v>998</v>
      </c>
      <c r="F411" s="10" t="s">
        <v>214</v>
      </c>
      <c r="G411" s="10" t="s">
        <v>585</v>
      </c>
      <c r="H411" s="10" t="s">
        <v>586</v>
      </c>
      <c r="I411" s="2">
        <v>13646665</v>
      </c>
      <c r="J411" s="2">
        <v>2408235</v>
      </c>
      <c r="K411" s="20">
        <v>6655900</v>
      </c>
      <c r="L411" s="20">
        <v>4370625</v>
      </c>
      <c r="M411" s="20">
        <f>SUM(I411:L411)</f>
        <v>27081425</v>
      </c>
      <c r="N411" s="58" t="s">
        <v>24</v>
      </c>
    </row>
    <row r="412" spans="1:14" s="17" customFormat="1" ht="45" customHeight="1" x14ac:dyDescent="0.25">
      <c r="A412" s="55">
        <v>402</v>
      </c>
      <c r="B412" s="10" t="s">
        <v>997</v>
      </c>
      <c r="C412" s="10">
        <v>128998</v>
      </c>
      <c r="D412" s="5" t="s">
        <v>1000</v>
      </c>
      <c r="E412" s="5" t="s">
        <v>911</v>
      </c>
      <c r="F412" s="10" t="s">
        <v>214</v>
      </c>
      <c r="G412" s="10" t="s">
        <v>585</v>
      </c>
      <c r="H412" s="10" t="s">
        <v>586</v>
      </c>
      <c r="I412" s="2">
        <v>13893547.51</v>
      </c>
      <c r="J412" s="2">
        <v>2451802.4900000002</v>
      </c>
      <c r="K412" s="20">
        <v>6836292.8600000003</v>
      </c>
      <c r="L412" s="20">
        <v>4539910.51</v>
      </c>
      <c r="M412" s="20">
        <f>SUM(I412:L412)</f>
        <v>27721553.369999997</v>
      </c>
      <c r="N412" s="58" t="s">
        <v>24</v>
      </c>
    </row>
    <row r="413" spans="1:14" s="17" customFormat="1" ht="60" x14ac:dyDescent="0.25">
      <c r="A413" s="55">
        <v>403</v>
      </c>
      <c r="B413" s="10" t="s">
        <v>997</v>
      </c>
      <c r="C413" s="10">
        <v>129007</v>
      </c>
      <c r="D413" s="5" t="s">
        <v>1002</v>
      </c>
      <c r="E413" s="5" t="s">
        <v>1001</v>
      </c>
      <c r="F413" s="10" t="s">
        <v>408</v>
      </c>
      <c r="G413" s="10" t="s">
        <v>452</v>
      </c>
      <c r="H413" s="10" t="s">
        <v>452</v>
      </c>
      <c r="I413" s="2">
        <v>14508995.640000001</v>
      </c>
      <c r="J413" s="2">
        <v>2560411</v>
      </c>
      <c r="K413" s="20">
        <v>6282358.0700000003</v>
      </c>
      <c r="L413" s="20">
        <v>3455481.86</v>
      </c>
      <c r="M413" s="20">
        <f>SUM(I413:L413)</f>
        <v>26807246.57</v>
      </c>
      <c r="N413" s="58" t="s">
        <v>24</v>
      </c>
    </row>
    <row r="414" spans="1:14" s="17" customFormat="1" ht="45" customHeight="1" x14ac:dyDescent="0.25">
      <c r="A414" s="55">
        <v>404</v>
      </c>
      <c r="B414" s="10" t="s">
        <v>997</v>
      </c>
      <c r="C414" s="10">
        <v>129084</v>
      </c>
      <c r="D414" s="5" t="s">
        <v>1004</v>
      </c>
      <c r="E414" s="5" t="s">
        <v>1003</v>
      </c>
      <c r="F414" s="10" t="s">
        <v>214</v>
      </c>
      <c r="G414" s="10" t="s">
        <v>585</v>
      </c>
      <c r="H414" s="10" t="s">
        <v>586</v>
      </c>
      <c r="I414" s="2">
        <v>14384561.9</v>
      </c>
      <c r="J414" s="2">
        <v>2538452.1</v>
      </c>
      <c r="K414" s="20">
        <v>6788406</v>
      </c>
      <c r="L414" s="20">
        <v>4505169.8</v>
      </c>
      <c r="M414" s="20">
        <f>SUM(I414:L414)</f>
        <v>28216589.800000001</v>
      </c>
      <c r="N414" s="58" t="s">
        <v>24</v>
      </c>
    </row>
    <row r="415" spans="1:14" s="17" customFormat="1" ht="45" customHeight="1" x14ac:dyDescent="0.25">
      <c r="A415" s="55">
        <v>405</v>
      </c>
      <c r="B415" s="10" t="s">
        <v>997</v>
      </c>
      <c r="C415" s="10">
        <v>129001</v>
      </c>
      <c r="D415" s="5" t="s">
        <v>1006</v>
      </c>
      <c r="E415" s="5" t="s">
        <v>1005</v>
      </c>
      <c r="F415" s="10" t="s">
        <v>27</v>
      </c>
      <c r="G415" s="10" t="s">
        <v>28</v>
      </c>
      <c r="H415" s="10" t="s">
        <v>28</v>
      </c>
      <c r="I415" s="2">
        <v>3707116.84</v>
      </c>
      <c r="J415" s="2">
        <v>919241.66</v>
      </c>
      <c r="K415" s="20">
        <v>1481720.5</v>
      </c>
      <c r="L415" s="20">
        <v>746991.5</v>
      </c>
      <c r="M415" s="20">
        <f>SUM(I415:L415)</f>
        <v>6855070.5</v>
      </c>
      <c r="N415" s="58" t="s">
        <v>24</v>
      </c>
    </row>
    <row r="416" spans="1:14" s="17" customFormat="1" ht="45" customHeight="1" x14ac:dyDescent="0.25">
      <c r="A416" s="55">
        <v>406</v>
      </c>
      <c r="B416" s="10" t="s">
        <v>997</v>
      </c>
      <c r="C416" s="10">
        <v>129020</v>
      </c>
      <c r="D416" s="5" t="s">
        <v>1008</v>
      </c>
      <c r="E416" s="5" t="s">
        <v>1007</v>
      </c>
      <c r="F416" s="10" t="s">
        <v>214</v>
      </c>
      <c r="G416" s="10" t="s">
        <v>585</v>
      </c>
      <c r="H416" s="10" t="s">
        <v>586</v>
      </c>
      <c r="I416" s="2">
        <v>14371012.9</v>
      </c>
      <c r="J416" s="2">
        <v>2536061.1</v>
      </c>
      <c r="K416" s="20">
        <v>6805396</v>
      </c>
      <c r="L416" s="20">
        <v>4505369.3</v>
      </c>
      <c r="M416" s="20">
        <f>SUM(I416:L416)</f>
        <v>28217839.300000001</v>
      </c>
      <c r="N416" s="58" t="s">
        <v>24</v>
      </c>
    </row>
    <row r="417" spans="1:14" s="17" customFormat="1" ht="60" x14ac:dyDescent="0.25">
      <c r="A417" s="55">
        <v>407</v>
      </c>
      <c r="B417" s="10" t="s">
        <v>997</v>
      </c>
      <c r="C417" s="10">
        <v>129002</v>
      </c>
      <c r="D417" s="5" t="s">
        <v>1009</v>
      </c>
      <c r="E417" s="5" t="s">
        <v>1010</v>
      </c>
      <c r="F417" s="10" t="s">
        <v>225</v>
      </c>
      <c r="G417" s="10" t="s">
        <v>545</v>
      </c>
      <c r="H417" s="10" t="s">
        <v>546</v>
      </c>
      <c r="I417" s="2">
        <v>10712652.470000001</v>
      </c>
      <c r="J417" s="2">
        <v>1890468.04</v>
      </c>
      <c r="K417" s="20">
        <v>4862615.3099999996</v>
      </c>
      <c r="L417" s="20">
        <v>1581949.21</v>
      </c>
      <c r="M417" s="20">
        <f>SUM(I417:L417)</f>
        <v>19047685.030000001</v>
      </c>
      <c r="N417" s="58" t="s">
        <v>24</v>
      </c>
    </row>
    <row r="418" spans="1:14" s="17" customFormat="1" ht="62.25" customHeight="1" x14ac:dyDescent="0.25">
      <c r="A418" s="55">
        <v>408</v>
      </c>
      <c r="B418" s="10" t="s">
        <v>997</v>
      </c>
      <c r="C418" s="10">
        <v>129003</v>
      </c>
      <c r="D418" s="5" t="s">
        <v>1012</v>
      </c>
      <c r="E418" s="5" t="s">
        <v>1011</v>
      </c>
      <c r="F418" s="10" t="s">
        <v>214</v>
      </c>
      <c r="G418" s="10" t="s">
        <v>421</v>
      </c>
      <c r="H418" s="10" t="s">
        <v>421</v>
      </c>
      <c r="I418" s="2">
        <v>11597104.49</v>
      </c>
      <c r="J418" s="2">
        <v>2046547.86</v>
      </c>
      <c r="K418" s="20">
        <v>4849481.5199999996</v>
      </c>
      <c r="L418" s="20">
        <v>1522870.41</v>
      </c>
      <c r="M418" s="20">
        <f>SUM(I418:L418)</f>
        <v>20016004.279999997</v>
      </c>
      <c r="N418" s="58" t="s">
        <v>24</v>
      </c>
    </row>
    <row r="419" spans="1:14" s="17" customFormat="1" ht="45" x14ac:dyDescent="0.25">
      <c r="A419" s="55">
        <v>409</v>
      </c>
      <c r="B419" s="10" t="s">
        <v>997</v>
      </c>
      <c r="C419" s="10">
        <v>129090</v>
      </c>
      <c r="D419" s="5" t="s">
        <v>1013</v>
      </c>
      <c r="E419" s="5" t="s">
        <v>139</v>
      </c>
      <c r="F419" s="10" t="s">
        <v>27</v>
      </c>
      <c r="G419" s="10" t="s">
        <v>28</v>
      </c>
      <c r="H419" s="10" t="s">
        <v>28</v>
      </c>
      <c r="I419" s="2">
        <v>2158721.98</v>
      </c>
      <c r="J419" s="2">
        <v>539680.5</v>
      </c>
      <c r="K419" s="20">
        <v>824336.12</v>
      </c>
      <c r="L419" s="20">
        <v>293689.65000000002</v>
      </c>
      <c r="M419" s="20">
        <f>SUM(I419:L419)</f>
        <v>3816428.25</v>
      </c>
      <c r="N419" s="58" t="s">
        <v>1311</v>
      </c>
    </row>
    <row r="420" spans="1:14" s="17" customFormat="1" ht="45" customHeight="1" x14ac:dyDescent="0.25">
      <c r="A420" s="55">
        <v>410</v>
      </c>
      <c r="B420" s="10" t="s">
        <v>997</v>
      </c>
      <c r="C420" s="10">
        <v>129076</v>
      </c>
      <c r="D420" s="5" t="s">
        <v>1014</v>
      </c>
      <c r="E420" s="5" t="s">
        <v>892</v>
      </c>
      <c r="F420" s="10" t="s">
        <v>214</v>
      </c>
      <c r="G420" s="10" t="s">
        <v>585</v>
      </c>
      <c r="H420" s="10" t="s">
        <v>586</v>
      </c>
      <c r="I420" s="2">
        <v>13683958.75</v>
      </c>
      <c r="J420" s="2">
        <v>2414816.25</v>
      </c>
      <c r="K420" s="20">
        <v>6718475</v>
      </c>
      <c r="L420" s="20">
        <v>4462786</v>
      </c>
      <c r="M420" s="20">
        <f>SUM(I420:L420)</f>
        <v>27280036</v>
      </c>
      <c r="N420" s="58" t="s">
        <v>24</v>
      </c>
    </row>
    <row r="421" spans="1:14" s="17" customFormat="1" ht="45" customHeight="1" x14ac:dyDescent="0.25">
      <c r="A421" s="55">
        <v>411</v>
      </c>
      <c r="B421" s="10" t="s">
        <v>997</v>
      </c>
      <c r="C421" s="10">
        <v>129221</v>
      </c>
      <c r="D421" s="5" t="s">
        <v>1016</v>
      </c>
      <c r="E421" s="5" t="s">
        <v>1015</v>
      </c>
      <c r="F421" s="10" t="s">
        <v>214</v>
      </c>
      <c r="G421" s="10" t="s">
        <v>585</v>
      </c>
      <c r="H421" s="10" t="s">
        <v>1017</v>
      </c>
      <c r="I421" s="2">
        <v>14561863.4</v>
      </c>
      <c r="J421" s="2">
        <v>2569740.6</v>
      </c>
      <c r="K421" s="20">
        <v>6869540.2800000003</v>
      </c>
      <c r="L421" s="20">
        <v>4560217.41</v>
      </c>
      <c r="M421" s="20">
        <f>SUM(I421:L421)</f>
        <v>28561361.690000001</v>
      </c>
      <c r="N421" s="58" t="s">
        <v>24</v>
      </c>
    </row>
    <row r="422" spans="1:14" s="17" customFormat="1" ht="45" customHeight="1" x14ac:dyDescent="0.25">
      <c r="A422" s="55">
        <v>412</v>
      </c>
      <c r="B422" s="10" t="s">
        <v>970</v>
      </c>
      <c r="C422" s="10">
        <v>131382</v>
      </c>
      <c r="D422" s="5" t="s">
        <v>1019</v>
      </c>
      <c r="E422" s="5" t="s">
        <v>1018</v>
      </c>
      <c r="F422" s="10" t="s">
        <v>727</v>
      </c>
      <c r="G422" s="10" t="s">
        <v>727</v>
      </c>
      <c r="H422" s="10" t="s">
        <v>727</v>
      </c>
      <c r="I422" s="2">
        <v>38763530.280000001</v>
      </c>
      <c r="J422" s="2">
        <v>7196905.4400000004</v>
      </c>
      <c r="K422" s="20">
        <v>0</v>
      </c>
      <c r="L422" s="20">
        <v>9996</v>
      </c>
      <c r="M422" s="20">
        <f>SUM(I422:L422)</f>
        <v>45970431.719999999</v>
      </c>
      <c r="N422" s="58" t="s">
        <v>24</v>
      </c>
    </row>
    <row r="423" spans="1:14" s="17" customFormat="1" ht="45" customHeight="1" x14ac:dyDescent="0.25">
      <c r="A423" s="55">
        <v>413</v>
      </c>
      <c r="B423" s="10" t="s">
        <v>951</v>
      </c>
      <c r="C423" s="10">
        <v>127454</v>
      </c>
      <c r="D423" s="5" t="s">
        <v>1021</v>
      </c>
      <c r="E423" s="5" t="s">
        <v>127</v>
      </c>
      <c r="F423" s="10" t="s">
        <v>27</v>
      </c>
      <c r="G423" s="10" t="s">
        <v>28</v>
      </c>
      <c r="H423" s="10" t="s">
        <v>28</v>
      </c>
      <c r="I423" s="2">
        <v>379790.03</v>
      </c>
      <c r="J423" s="2">
        <v>94947.51</v>
      </c>
      <c r="K423" s="20">
        <v>0</v>
      </c>
      <c r="L423" s="20">
        <v>2999.99</v>
      </c>
      <c r="M423" s="20">
        <f>SUM(I423:L423)</f>
        <v>477737.53</v>
      </c>
      <c r="N423" s="58" t="s">
        <v>24</v>
      </c>
    </row>
    <row r="424" spans="1:14" s="17" customFormat="1" ht="45" customHeight="1" x14ac:dyDescent="0.25">
      <c r="A424" s="55">
        <v>414</v>
      </c>
      <c r="B424" s="10" t="s">
        <v>951</v>
      </c>
      <c r="C424" s="10">
        <v>128826</v>
      </c>
      <c r="D424" s="5" t="s">
        <v>1020</v>
      </c>
      <c r="E424" s="5" t="s">
        <v>127</v>
      </c>
      <c r="F424" s="10" t="s">
        <v>27</v>
      </c>
      <c r="G424" s="10" t="s">
        <v>28</v>
      </c>
      <c r="H424" s="10" t="s">
        <v>28</v>
      </c>
      <c r="I424" s="2">
        <v>4800000</v>
      </c>
      <c r="J424" s="2">
        <v>1200000</v>
      </c>
      <c r="K424" s="20">
        <v>0</v>
      </c>
      <c r="L424" s="20">
        <v>3000</v>
      </c>
      <c r="M424" s="20">
        <f>SUM(I424:L424)</f>
        <v>6003000</v>
      </c>
      <c r="N424" s="58" t="s">
        <v>24</v>
      </c>
    </row>
    <row r="425" spans="1:14" s="17" customFormat="1" ht="45" x14ac:dyDescent="0.25">
      <c r="A425" s="55">
        <v>415</v>
      </c>
      <c r="B425" s="10" t="s">
        <v>997</v>
      </c>
      <c r="C425" s="10">
        <v>129325</v>
      </c>
      <c r="D425" s="5" t="s">
        <v>1022</v>
      </c>
      <c r="E425" s="5" t="s">
        <v>712</v>
      </c>
      <c r="F425" s="10" t="s">
        <v>376</v>
      </c>
      <c r="G425" s="10" t="s">
        <v>377</v>
      </c>
      <c r="H425" s="10" t="s">
        <v>378</v>
      </c>
      <c r="I425" s="2">
        <v>10227939.42</v>
      </c>
      <c r="J425" s="2">
        <v>1804930.46</v>
      </c>
      <c r="K425" s="20">
        <v>6161761.8399999999</v>
      </c>
      <c r="L425" s="20">
        <v>3190052.07</v>
      </c>
      <c r="M425" s="20">
        <f>SUM(I425:L425)</f>
        <v>21384683.789999999</v>
      </c>
      <c r="N425" s="58" t="s">
        <v>24</v>
      </c>
    </row>
    <row r="426" spans="1:14" s="17" customFormat="1" ht="45" x14ac:dyDescent="0.25">
      <c r="A426" s="55">
        <v>416</v>
      </c>
      <c r="B426" s="10" t="s">
        <v>951</v>
      </c>
      <c r="C426" s="10">
        <v>129948</v>
      </c>
      <c r="D426" s="5" t="s">
        <v>1023</v>
      </c>
      <c r="E426" s="5" t="s">
        <v>127</v>
      </c>
      <c r="F426" s="10" t="s">
        <v>27</v>
      </c>
      <c r="G426" s="10" t="s">
        <v>28</v>
      </c>
      <c r="H426" s="10" t="s">
        <v>28</v>
      </c>
      <c r="I426" s="2">
        <v>4800000</v>
      </c>
      <c r="J426" s="2">
        <v>1200000</v>
      </c>
      <c r="K426" s="20">
        <v>0</v>
      </c>
      <c r="L426" s="20">
        <v>3000</v>
      </c>
      <c r="M426" s="20">
        <f>SUM(I426:L426)</f>
        <v>6003000</v>
      </c>
      <c r="N426" s="58" t="s">
        <v>24</v>
      </c>
    </row>
    <row r="427" spans="1:14" s="17" customFormat="1" ht="45" customHeight="1" x14ac:dyDescent="0.25">
      <c r="A427" s="55">
        <v>417</v>
      </c>
      <c r="B427" s="10" t="s">
        <v>997</v>
      </c>
      <c r="C427" s="10">
        <v>129092</v>
      </c>
      <c r="D427" s="5" t="s">
        <v>1025</v>
      </c>
      <c r="E427" s="5" t="s">
        <v>1024</v>
      </c>
      <c r="F427" s="10" t="s">
        <v>214</v>
      </c>
      <c r="G427" s="10" t="s">
        <v>585</v>
      </c>
      <c r="H427" s="10" t="s">
        <v>1026</v>
      </c>
      <c r="I427" s="2">
        <v>4042791.52</v>
      </c>
      <c r="J427" s="2">
        <v>713433.78</v>
      </c>
      <c r="K427" s="20">
        <v>1775393.7</v>
      </c>
      <c r="L427" s="20">
        <v>830698.81</v>
      </c>
      <c r="M427" s="20">
        <f>SUM(I427:L427)</f>
        <v>7362317.8100000005</v>
      </c>
      <c r="N427" s="58" t="s">
        <v>24</v>
      </c>
    </row>
    <row r="428" spans="1:14" s="17" customFormat="1" ht="60" x14ac:dyDescent="0.25">
      <c r="A428" s="55">
        <v>418</v>
      </c>
      <c r="B428" s="10" t="s">
        <v>997</v>
      </c>
      <c r="C428" s="10">
        <v>129006</v>
      </c>
      <c r="D428" s="5" t="s">
        <v>1028</v>
      </c>
      <c r="E428" s="5" t="s">
        <v>1027</v>
      </c>
      <c r="F428" s="10" t="s">
        <v>214</v>
      </c>
      <c r="G428" s="10" t="s">
        <v>585</v>
      </c>
      <c r="H428" s="10" t="s">
        <v>586</v>
      </c>
      <c r="I428" s="2">
        <v>13457728.66</v>
      </c>
      <c r="J428" s="2">
        <v>2374893.2599999998</v>
      </c>
      <c r="K428" s="20">
        <v>6067128.9199999999</v>
      </c>
      <c r="L428" s="20">
        <v>2335.0500000000002</v>
      </c>
      <c r="M428" s="20">
        <f>SUM(I428:L428)</f>
        <v>21902085.890000001</v>
      </c>
      <c r="N428" s="58" t="s">
        <v>24</v>
      </c>
    </row>
    <row r="429" spans="1:14" s="17" customFormat="1" ht="45" customHeight="1" x14ac:dyDescent="0.25">
      <c r="A429" s="55">
        <v>419</v>
      </c>
      <c r="B429" s="10" t="s">
        <v>997</v>
      </c>
      <c r="C429" s="10">
        <v>129332</v>
      </c>
      <c r="D429" s="5" t="s">
        <v>1029</v>
      </c>
      <c r="E429" s="5" t="s">
        <v>907</v>
      </c>
      <c r="F429" s="10" t="s">
        <v>214</v>
      </c>
      <c r="G429" s="10" t="s">
        <v>585</v>
      </c>
      <c r="H429" s="10" t="s">
        <v>1030</v>
      </c>
      <c r="I429" s="2">
        <v>13799724.5</v>
      </c>
      <c r="J429" s="2">
        <v>2435245.5</v>
      </c>
      <c r="K429" s="20">
        <v>6901130</v>
      </c>
      <c r="L429" s="20">
        <v>5296927</v>
      </c>
      <c r="M429" s="20">
        <f>SUM(I429:L429)</f>
        <v>28433027</v>
      </c>
      <c r="N429" s="58" t="s">
        <v>24</v>
      </c>
    </row>
    <row r="430" spans="1:14" s="17" customFormat="1" ht="45" x14ac:dyDescent="0.25">
      <c r="A430" s="55">
        <v>420</v>
      </c>
      <c r="B430" s="10" t="s">
        <v>997</v>
      </c>
      <c r="C430" s="10">
        <v>128975</v>
      </c>
      <c r="D430" s="5" t="s">
        <v>1036</v>
      </c>
      <c r="E430" s="5" t="s">
        <v>1031</v>
      </c>
      <c r="F430" s="10" t="s">
        <v>214</v>
      </c>
      <c r="G430" s="10" t="s">
        <v>421</v>
      </c>
      <c r="H430" s="10" t="s">
        <v>421</v>
      </c>
      <c r="I430" s="2">
        <v>9768807.6799999997</v>
      </c>
      <c r="J430" s="2">
        <v>1723907.23</v>
      </c>
      <c r="K430" s="20">
        <v>3627410</v>
      </c>
      <c r="L430" s="20">
        <v>0</v>
      </c>
      <c r="M430" s="20">
        <f>SUM(I430:L430)</f>
        <v>15120124.91</v>
      </c>
      <c r="N430" s="58" t="s">
        <v>24</v>
      </c>
    </row>
    <row r="431" spans="1:14" s="17" customFormat="1" ht="45" customHeight="1" x14ac:dyDescent="0.25">
      <c r="A431" s="55">
        <v>421</v>
      </c>
      <c r="B431" s="10" t="s">
        <v>997</v>
      </c>
      <c r="C431" s="10">
        <v>129321</v>
      </c>
      <c r="D431" s="5" t="s">
        <v>1034</v>
      </c>
      <c r="E431" s="5" t="s">
        <v>1033</v>
      </c>
      <c r="F431" s="10" t="s">
        <v>214</v>
      </c>
      <c r="G431" s="10" t="s">
        <v>585</v>
      </c>
      <c r="H431" s="10" t="s">
        <v>586</v>
      </c>
      <c r="I431" s="2">
        <v>13822933.75</v>
      </c>
      <c r="J431" s="2">
        <v>2439341.25</v>
      </c>
      <c r="K431" s="20">
        <v>6784975</v>
      </c>
      <c r="L431" s="20">
        <v>4506515.75</v>
      </c>
      <c r="M431" s="20">
        <f>SUM(I431:L431)</f>
        <v>27553765.75</v>
      </c>
      <c r="N431" s="58" t="s">
        <v>24</v>
      </c>
    </row>
    <row r="432" spans="1:14" s="17" customFormat="1" ht="45" customHeight="1" x14ac:dyDescent="0.25">
      <c r="A432" s="55">
        <v>422</v>
      </c>
      <c r="B432" s="10" t="s">
        <v>997</v>
      </c>
      <c r="C432" s="10">
        <v>129490</v>
      </c>
      <c r="D432" s="5" t="s">
        <v>1032</v>
      </c>
      <c r="E432" s="5" t="s">
        <v>1035</v>
      </c>
      <c r="F432" s="10" t="s">
        <v>27</v>
      </c>
      <c r="G432" s="10" t="s">
        <v>28</v>
      </c>
      <c r="H432" s="10" t="s">
        <v>28</v>
      </c>
      <c r="I432" s="2">
        <v>5287749.8</v>
      </c>
      <c r="J432" s="2">
        <v>1321937.45</v>
      </c>
      <c r="K432" s="20">
        <v>1213568.45</v>
      </c>
      <c r="L432" s="20">
        <v>983344.27</v>
      </c>
      <c r="M432" s="20">
        <f>SUM(I432:L432)</f>
        <v>8806599.9700000007</v>
      </c>
      <c r="N432" s="58" t="s">
        <v>24</v>
      </c>
    </row>
    <row r="433" spans="1:14" s="17" customFormat="1" ht="45" customHeight="1" x14ac:dyDescent="0.25">
      <c r="A433" s="55">
        <v>423</v>
      </c>
      <c r="B433" s="10" t="s">
        <v>997</v>
      </c>
      <c r="C433" s="10">
        <v>129760</v>
      </c>
      <c r="D433" s="5" t="s">
        <v>1041</v>
      </c>
      <c r="E433" s="5" t="s">
        <v>1040</v>
      </c>
      <c r="F433" s="10" t="s">
        <v>214</v>
      </c>
      <c r="G433" s="10" t="s">
        <v>585</v>
      </c>
      <c r="H433" s="10" t="s">
        <v>1042</v>
      </c>
      <c r="I433" s="2">
        <v>13875341.689999999</v>
      </c>
      <c r="J433" s="2">
        <v>2448589.71</v>
      </c>
      <c r="K433" s="20">
        <v>10602037.6</v>
      </c>
      <c r="L433" s="20">
        <v>5279202.1100000003</v>
      </c>
      <c r="M433" s="20">
        <f>SUM(I433:L433)</f>
        <v>32205171.109999999</v>
      </c>
      <c r="N433" s="58" t="s">
        <v>24</v>
      </c>
    </row>
    <row r="434" spans="1:14" s="17" customFormat="1" ht="45" x14ac:dyDescent="0.25">
      <c r="A434" s="55">
        <v>424</v>
      </c>
      <c r="B434" s="10" t="s">
        <v>997</v>
      </c>
      <c r="C434" s="10">
        <v>129354</v>
      </c>
      <c r="D434" s="5" t="s">
        <v>1039</v>
      </c>
      <c r="E434" s="5" t="s">
        <v>1038</v>
      </c>
      <c r="F434" s="10" t="s">
        <v>214</v>
      </c>
      <c r="G434" s="10" t="s">
        <v>364</v>
      </c>
      <c r="H434" s="10" t="s">
        <v>1037</v>
      </c>
      <c r="I434" s="2">
        <v>6426388.5300000003</v>
      </c>
      <c r="J434" s="2">
        <v>1134068.56</v>
      </c>
      <c r="K434" s="20">
        <v>1793498.02</v>
      </c>
      <c r="L434" s="20">
        <v>0</v>
      </c>
      <c r="M434" s="20">
        <f>SUM(I434:L434)</f>
        <v>9353955.1099999994</v>
      </c>
      <c r="N434" s="59" t="s">
        <v>18</v>
      </c>
    </row>
    <row r="435" spans="1:14" s="17" customFormat="1" ht="45" customHeight="1" x14ac:dyDescent="0.25">
      <c r="A435" s="55">
        <v>425</v>
      </c>
      <c r="B435" s="10" t="s">
        <v>997</v>
      </c>
      <c r="C435" s="10">
        <v>129271</v>
      </c>
      <c r="D435" s="5" t="s">
        <v>1044</v>
      </c>
      <c r="E435" s="5" t="s">
        <v>1043</v>
      </c>
      <c r="F435" s="10" t="s">
        <v>214</v>
      </c>
      <c r="G435" s="10" t="s">
        <v>585</v>
      </c>
      <c r="H435" s="10" t="s">
        <v>586</v>
      </c>
      <c r="I435" s="2">
        <v>13599979.77</v>
      </c>
      <c r="J435" s="2">
        <v>2399996.4300000002</v>
      </c>
      <c r="K435" s="20">
        <v>4627491.53</v>
      </c>
      <c r="L435" s="20">
        <v>685340.91</v>
      </c>
      <c r="M435" s="20">
        <f>SUM(I435:L435)</f>
        <v>21312808.640000001</v>
      </c>
      <c r="N435" s="58" t="s">
        <v>24</v>
      </c>
    </row>
    <row r="436" spans="1:14" s="17" customFormat="1" ht="45" customHeight="1" x14ac:dyDescent="0.25">
      <c r="A436" s="55">
        <v>426</v>
      </c>
      <c r="B436" s="10" t="s">
        <v>997</v>
      </c>
      <c r="C436" s="10">
        <v>128967</v>
      </c>
      <c r="D436" s="5" t="s">
        <v>1046</v>
      </c>
      <c r="E436" s="5" t="s">
        <v>1045</v>
      </c>
      <c r="F436" s="10" t="s">
        <v>239</v>
      </c>
      <c r="G436" s="10" t="s">
        <v>1047</v>
      </c>
      <c r="H436" s="10" t="s">
        <v>1047</v>
      </c>
      <c r="I436" s="2">
        <v>8107400.4900000002</v>
      </c>
      <c r="J436" s="2">
        <v>1430717.73</v>
      </c>
      <c r="K436" s="20">
        <v>2549886.44</v>
      </c>
      <c r="L436" s="20">
        <v>1103964.45</v>
      </c>
      <c r="M436" s="20">
        <f>SUM(I436:L436)</f>
        <v>13191969.109999999</v>
      </c>
      <c r="N436" s="58" t="s">
        <v>24</v>
      </c>
    </row>
    <row r="437" spans="1:14" s="17" customFormat="1" ht="45" customHeight="1" x14ac:dyDescent="0.25">
      <c r="A437" s="55">
        <v>427</v>
      </c>
      <c r="B437" s="10" t="s">
        <v>997</v>
      </c>
      <c r="C437" s="10">
        <v>128985</v>
      </c>
      <c r="D437" s="5" t="s">
        <v>1055</v>
      </c>
      <c r="E437" s="5" t="s">
        <v>1050</v>
      </c>
      <c r="F437" s="10" t="s">
        <v>225</v>
      </c>
      <c r="G437" s="10" t="s">
        <v>545</v>
      </c>
      <c r="H437" s="10" t="s">
        <v>546</v>
      </c>
      <c r="I437" s="2">
        <v>3783887.3</v>
      </c>
      <c r="J437" s="2">
        <v>667744.81000000006</v>
      </c>
      <c r="K437" s="20">
        <v>2632430.71</v>
      </c>
      <c r="L437" s="20">
        <v>893549.96</v>
      </c>
      <c r="M437" s="20">
        <f>SUM(I437:L437)</f>
        <v>7977612.7799999993</v>
      </c>
      <c r="N437" s="58" t="s">
        <v>24</v>
      </c>
    </row>
    <row r="438" spans="1:14" s="17" customFormat="1" ht="45" customHeight="1" x14ac:dyDescent="0.25">
      <c r="A438" s="55">
        <v>428</v>
      </c>
      <c r="B438" s="10" t="s">
        <v>997</v>
      </c>
      <c r="C438" s="10">
        <v>130051</v>
      </c>
      <c r="D438" s="5" t="s">
        <v>1049</v>
      </c>
      <c r="E438" s="5" t="s">
        <v>1048</v>
      </c>
      <c r="F438" s="10" t="s">
        <v>214</v>
      </c>
      <c r="G438" s="10" t="s">
        <v>585</v>
      </c>
      <c r="H438" s="10" t="s">
        <v>586</v>
      </c>
      <c r="I438" s="2">
        <v>12936799.4</v>
      </c>
      <c r="J438" s="2">
        <v>2282964.6</v>
      </c>
      <c r="K438" s="20">
        <v>6523756</v>
      </c>
      <c r="L438" s="20">
        <v>4258777.3</v>
      </c>
      <c r="M438" s="20">
        <f>SUM(I438:L438)</f>
        <v>26002297.300000001</v>
      </c>
      <c r="N438" s="58" t="s">
        <v>24</v>
      </c>
    </row>
    <row r="439" spans="1:14" s="17" customFormat="1" ht="45" customHeight="1" x14ac:dyDescent="0.25">
      <c r="A439" s="55">
        <v>429</v>
      </c>
      <c r="B439" s="10" t="s">
        <v>997</v>
      </c>
      <c r="C439" s="10">
        <v>129803</v>
      </c>
      <c r="D439" s="5" t="s">
        <v>1052</v>
      </c>
      <c r="E439" s="5" t="s">
        <v>1051</v>
      </c>
      <c r="F439" s="10" t="s">
        <v>408</v>
      </c>
      <c r="G439" s="10" t="s">
        <v>452</v>
      </c>
      <c r="H439" s="10" t="s">
        <v>452</v>
      </c>
      <c r="I439" s="2">
        <v>14483124.93</v>
      </c>
      <c r="J439" s="2">
        <v>2555845.5699999998</v>
      </c>
      <c r="K439" s="20">
        <v>6699559.5</v>
      </c>
      <c r="L439" s="20">
        <v>4510320.7</v>
      </c>
      <c r="M439" s="20">
        <f>SUM(I439:L439)</f>
        <v>28248850.699999999</v>
      </c>
      <c r="N439" s="58" t="s">
        <v>24</v>
      </c>
    </row>
    <row r="440" spans="1:14" s="17" customFormat="1" ht="45" customHeight="1" x14ac:dyDescent="0.25">
      <c r="A440" s="55">
        <v>430</v>
      </c>
      <c r="B440" s="10" t="s">
        <v>997</v>
      </c>
      <c r="C440" s="10">
        <v>129950</v>
      </c>
      <c r="D440" s="5" t="s">
        <v>1054</v>
      </c>
      <c r="E440" s="5" t="s">
        <v>1053</v>
      </c>
      <c r="F440" s="10" t="s">
        <v>22</v>
      </c>
      <c r="G440" s="10" t="s">
        <v>637</v>
      </c>
      <c r="H440" s="10" t="s">
        <v>638</v>
      </c>
      <c r="I440" s="2">
        <v>14016992.199999999</v>
      </c>
      <c r="J440" s="2">
        <v>2473586.85</v>
      </c>
      <c r="K440" s="20">
        <v>10503696.949999999</v>
      </c>
      <c r="L440" s="20">
        <v>3884608.52</v>
      </c>
      <c r="M440" s="20">
        <f>SUM(I440:L440)</f>
        <v>30878884.52</v>
      </c>
      <c r="N440" s="58" t="s">
        <v>24</v>
      </c>
    </row>
    <row r="441" spans="1:14" s="17" customFormat="1" ht="45" customHeight="1" x14ac:dyDescent="0.25">
      <c r="A441" s="55">
        <v>431</v>
      </c>
      <c r="B441" s="10" t="s">
        <v>951</v>
      </c>
      <c r="C441" s="10">
        <v>135127</v>
      </c>
      <c r="D441" s="5" t="s">
        <v>1056</v>
      </c>
      <c r="E441" s="5" t="s">
        <v>127</v>
      </c>
      <c r="F441" s="10" t="s">
        <v>27</v>
      </c>
      <c r="G441" s="10" t="s">
        <v>28</v>
      </c>
      <c r="H441" s="10" t="s">
        <v>28</v>
      </c>
      <c r="I441" s="2">
        <v>4800000</v>
      </c>
      <c r="J441" s="2">
        <v>1200000</v>
      </c>
      <c r="K441" s="20">
        <v>0</v>
      </c>
      <c r="L441" s="20">
        <v>3000</v>
      </c>
      <c r="M441" s="20">
        <f>SUM(I441:L441)</f>
        <v>6003000</v>
      </c>
      <c r="N441" s="58" t="s">
        <v>24</v>
      </c>
    </row>
    <row r="442" spans="1:14" s="17" customFormat="1" ht="45" customHeight="1" x14ac:dyDescent="0.25">
      <c r="A442" s="55">
        <v>432</v>
      </c>
      <c r="B442" s="10" t="s">
        <v>997</v>
      </c>
      <c r="C442" s="10">
        <v>129933</v>
      </c>
      <c r="D442" s="5" t="s">
        <v>1058</v>
      </c>
      <c r="E442" s="5" t="s">
        <v>1057</v>
      </c>
      <c r="F442" s="10" t="s">
        <v>15</v>
      </c>
      <c r="G442" s="10" t="s">
        <v>243</v>
      </c>
      <c r="H442" s="10" t="s">
        <v>1060</v>
      </c>
      <c r="I442" s="2">
        <v>5419749.0899999999</v>
      </c>
      <c r="J442" s="2">
        <v>956426.31</v>
      </c>
      <c r="K442" s="20">
        <v>1946126.6</v>
      </c>
      <c r="L442" s="20">
        <v>1131849.6000000001</v>
      </c>
      <c r="M442" s="20">
        <f>SUM(I442:L442)</f>
        <v>9454151.5999999996</v>
      </c>
      <c r="N442" s="58" t="s">
        <v>24</v>
      </c>
    </row>
    <row r="443" spans="1:14" s="17" customFormat="1" ht="45" customHeight="1" x14ac:dyDescent="0.25">
      <c r="A443" s="55">
        <v>433</v>
      </c>
      <c r="B443" s="10" t="s">
        <v>997</v>
      </c>
      <c r="C443" s="10">
        <v>129888</v>
      </c>
      <c r="D443" s="5" t="s">
        <v>1059</v>
      </c>
      <c r="E443" s="5" t="s">
        <v>220</v>
      </c>
      <c r="F443" s="10" t="s">
        <v>214</v>
      </c>
      <c r="G443" s="10" t="s">
        <v>585</v>
      </c>
      <c r="H443" s="10" t="s">
        <v>586</v>
      </c>
      <c r="I443" s="2">
        <v>13782482.25</v>
      </c>
      <c r="J443" s="2">
        <v>2432202.75</v>
      </c>
      <c r="K443" s="20">
        <v>6723615</v>
      </c>
      <c r="L443" s="20">
        <v>4509436.75</v>
      </c>
      <c r="M443" s="20">
        <f>SUM(I443:L443)</f>
        <v>27447736.75</v>
      </c>
      <c r="N443" s="58" t="s">
        <v>24</v>
      </c>
    </row>
    <row r="444" spans="1:14" s="17" customFormat="1" ht="45" customHeight="1" x14ac:dyDescent="0.25">
      <c r="A444" s="55">
        <v>434</v>
      </c>
      <c r="B444" s="10" t="s">
        <v>997</v>
      </c>
      <c r="C444" s="10">
        <v>129077</v>
      </c>
      <c r="D444" s="5" t="s">
        <v>1061</v>
      </c>
      <c r="E444" s="5" t="s">
        <v>438</v>
      </c>
      <c r="F444" s="10" t="s">
        <v>376</v>
      </c>
      <c r="G444" s="10" t="s">
        <v>433</v>
      </c>
      <c r="H444" s="10" t="s">
        <v>434</v>
      </c>
      <c r="I444" s="2">
        <v>11159150.58</v>
      </c>
      <c r="J444" s="2">
        <v>1969261.86</v>
      </c>
      <c r="K444" s="20">
        <v>4219692.21</v>
      </c>
      <c r="L444" s="20">
        <v>2475735.84</v>
      </c>
      <c r="M444" s="20">
        <f>SUM(I444:L444)</f>
        <v>19823840.489999998</v>
      </c>
      <c r="N444" s="58" t="s">
        <v>24</v>
      </c>
    </row>
    <row r="445" spans="1:14" s="17" customFormat="1" ht="45" customHeight="1" x14ac:dyDescent="0.25">
      <c r="A445" s="55">
        <v>435</v>
      </c>
      <c r="B445" s="10" t="s">
        <v>997</v>
      </c>
      <c r="C445" s="10">
        <v>129459</v>
      </c>
      <c r="D445" s="5" t="s">
        <v>1063</v>
      </c>
      <c r="E445" s="5" t="s">
        <v>1062</v>
      </c>
      <c r="F445" s="10" t="s">
        <v>214</v>
      </c>
      <c r="G445" s="10" t="s">
        <v>421</v>
      </c>
      <c r="H445" s="10" t="s">
        <v>1064</v>
      </c>
      <c r="I445" s="2">
        <v>9761885.8699999992</v>
      </c>
      <c r="J445" s="2">
        <v>1722685.76</v>
      </c>
      <c r="K445" s="20">
        <v>3585041.22</v>
      </c>
      <c r="L445" s="20">
        <v>78713.75</v>
      </c>
      <c r="M445" s="20">
        <f>SUM(I445:L445)</f>
        <v>15148326.6</v>
      </c>
      <c r="N445" s="58" t="s">
        <v>24</v>
      </c>
    </row>
    <row r="446" spans="1:14" s="17" customFormat="1" ht="45" customHeight="1" x14ac:dyDescent="0.25">
      <c r="A446" s="55">
        <v>436</v>
      </c>
      <c r="B446" s="10" t="s">
        <v>997</v>
      </c>
      <c r="C446" s="10">
        <v>130039</v>
      </c>
      <c r="D446" s="5" t="s">
        <v>1065</v>
      </c>
      <c r="E446" s="5" t="s">
        <v>1066</v>
      </c>
      <c r="F446" s="10" t="s">
        <v>408</v>
      </c>
      <c r="G446" s="10" t="s">
        <v>452</v>
      </c>
      <c r="H446" s="10" t="s">
        <v>452</v>
      </c>
      <c r="I446" s="2">
        <v>9310835.9399999995</v>
      </c>
      <c r="J446" s="2">
        <v>1643088.69</v>
      </c>
      <c r="K446" s="20">
        <v>3268649.27</v>
      </c>
      <c r="L446" s="20">
        <v>0</v>
      </c>
      <c r="M446" s="20">
        <f>SUM(I446:L446)</f>
        <v>14222573.899999999</v>
      </c>
      <c r="N446" s="58" t="s">
        <v>24</v>
      </c>
    </row>
    <row r="447" spans="1:14" s="17" customFormat="1" ht="75" x14ac:dyDescent="0.25">
      <c r="A447" s="55">
        <v>437</v>
      </c>
      <c r="B447" s="10" t="s">
        <v>997</v>
      </c>
      <c r="C447" s="10">
        <v>129606</v>
      </c>
      <c r="D447" s="5" t="s">
        <v>1067</v>
      </c>
      <c r="E447" s="5" t="s">
        <v>211</v>
      </c>
      <c r="F447" s="10" t="s">
        <v>27</v>
      </c>
      <c r="G447" s="10" t="s">
        <v>28</v>
      </c>
      <c r="H447" s="10" t="s">
        <v>28</v>
      </c>
      <c r="I447" s="2">
        <v>3329551.36</v>
      </c>
      <c r="J447" s="2">
        <v>832387.84</v>
      </c>
      <c r="K447" s="20">
        <v>975434.8</v>
      </c>
      <c r="L447" s="20">
        <v>457368</v>
      </c>
      <c r="M447" s="20">
        <f>SUM(I447:L447)</f>
        <v>5594742</v>
      </c>
      <c r="N447" s="58" t="s">
        <v>24</v>
      </c>
    </row>
    <row r="448" spans="1:14" s="17" customFormat="1" ht="45" customHeight="1" x14ac:dyDescent="0.25">
      <c r="A448" s="55">
        <v>438</v>
      </c>
      <c r="B448" s="10" t="s">
        <v>1081</v>
      </c>
      <c r="C448" s="10">
        <v>107885</v>
      </c>
      <c r="D448" s="5" t="s">
        <v>1071</v>
      </c>
      <c r="E448" s="5" t="s">
        <v>1068</v>
      </c>
      <c r="F448" s="10" t="s">
        <v>376</v>
      </c>
      <c r="G448" s="10" t="s">
        <v>377</v>
      </c>
      <c r="H448" s="10" t="s">
        <v>378</v>
      </c>
      <c r="I448" s="2">
        <v>2382820.42</v>
      </c>
      <c r="J448" s="2">
        <v>420497.72</v>
      </c>
      <c r="K448" s="20">
        <v>0</v>
      </c>
      <c r="L448" s="20">
        <v>30000</v>
      </c>
      <c r="M448" s="20">
        <f>SUM(I448:L448)</f>
        <v>2833318.1399999997</v>
      </c>
      <c r="N448" s="58" t="s">
        <v>24</v>
      </c>
    </row>
    <row r="449" spans="1:14" s="17" customFormat="1" ht="45" customHeight="1" x14ac:dyDescent="0.25">
      <c r="A449" s="55">
        <v>439</v>
      </c>
      <c r="B449" s="10" t="s">
        <v>1080</v>
      </c>
      <c r="C449" s="10">
        <v>124831</v>
      </c>
      <c r="D449" s="5" t="s">
        <v>1070</v>
      </c>
      <c r="E449" s="5" t="s">
        <v>1069</v>
      </c>
      <c r="F449" s="10" t="s">
        <v>225</v>
      </c>
      <c r="G449" s="10" t="s">
        <v>263</v>
      </c>
      <c r="H449" s="10" t="s">
        <v>264</v>
      </c>
      <c r="I449" s="2">
        <v>4249688.05</v>
      </c>
      <c r="J449" s="2">
        <v>749944.95</v>
      </c>
      <c r="K449" s="20">
        <v>0</v>
      </c>
      <c r="L449" s="20">
        <v>19999.14</v>
      </c>
      <c r="M449" s="20">
        <f>SUM(I449:L449)</f>
        <v>5019632.1399999997</v>
      </c>
      <c r="N449" s="58" t="s">
        <v>24</v>
      </c>
    </row>
    <row r="450" spans="1:14" s="17" customFormat="1" ht="45" customHeight="1" x14ac:dyDescent="0.25">
      <c r="A450" s="55">
        <v>440</v>
      </c>
      <c r="B450" s="10" t="s">
        <v>1081</v>
      </c>
      <c r="C450" s="10">
        <v>108473</v>
      </c>
      <c r="D450" s="5" t="s">
        <v>1075</v>
      </c>
      <c r="E450" s="5" t="s">
        <v>1074</v>
      </c>
      <c r="F450" s="10" t="s">
        <v>225</v>
      </c>
      <c r="G450" s="10" t="s">
        <v>263</v>
      </c>
      <c r="H450" s="10" t="s">
        <v>264</v>
      </c>
      <c r="I450" s="3">
        <v>2524813.16</v>
      </c>
      <c r="J450" s="2">
        <v>445555.26</v>
      </c>
      <c r="K450" s="20">
        <v>0</v>
      </c>
      <c r="L450" s="20">
        <v>5950</v>
      </c>
      <c r="M450" s="20">
        <f>SUM(I450:L450)</f>
        <v>2976318.42</v>
      </c>
      <c r="N450" s="58" t="s">
        <v>24</v>
      </c>
    </row>
    <row r="451" spans="1:14" s="17" customFormat="1" ht="45" customHeight="1" x14ac:dyDescent="0.25">
      <c r="A451" s="55">
        <v>441</v>
      </c>
      <c r="B451" s="10" t="s">
        <v>1080</v>
      </c>
      <c r="C451" s="10">
        <v>124883</v>
      </c>
      <c r="D451" s="5" t="s">
        <v>1079</v>
      </c>
      <c r="E451" s="5" t="s">
        <v>1078</v>
      </c>
      <c r="F451" s="10" t="s">
        <v>239</v>
      </c>
      <c r="G451" s="10" t="s">
        <v>350</v>
      </c>
      <c r="H451" s="10" t="s">
        <v>350</v>
      </c>
      <c r="I451" s="2">
        <v>4095016.76</v>
      </c>
      <c r="J451" s="2">
        <v>722650.01</v>
      </c>
      <c r="K451" s="20">
        <v>0</v>
      </c>
      <c r="L451" s="20">
        <v>11900</v>
      </c>
      <c r="M451" s="20">
        <f>SUM(I451:L451)</f>
        <v>4829566.7699999996</v>
      </c>
      <c r="N451" s="58" t="s">
        <v>24</v>
      </c>
    </row>
    <row r="452" spans="1:14" s="17" customFormat="1" ht="45" customHeight="1" x14ac:dyDescent="0.25">
      <c r="A452" s="55">
        <v>442</v>
      </c>
      <c r="B452" s="10" t="s">
        <v>1081</v>
      </c>
      <c r="C452" s="10">
        <v>107894</v>
      </c>
      <c r="D452" s="5" t="s">
        <v>1077</v>
      </c>
      <c r="E452" s="5" t="s">
        <v>1076</v>
      </c>
      <c r="F452" s="10" t="s">
        <v>27</v>
      </c>
      <c r="G452" s="10" t="s">
        <v>499</v>
      </c>
      <c r="H452" s="10" t="s">
        <v>509</v>
      </c>
      <c r="I452" s="2">
        <v>2272233.6</v>
      </c>
      <c r="J452" s="2">
        <v>568058.4</v>
      </c>
      <c r="K452" s="20">
        <v>0</v>
      </c>
      <c r="L452" s="20">
        <v>89580</v>
      </c>
      <c r="M452" s="20">
        <f>SUM(I452:L452)</f>
        <v>2929872</v>
      </c>
      <c r="N452" s="58" t="s">
        <v>24</v>
      </c>
    </row>
    <row r="453" spans="1:14" s="17" customFormat="1" ht="45" x14ac:dyDescent="0.25">
      <c r="A453" s="55">
        <v>443</v>
      </c>
      <c r="B453" s="10" t="s">
        <v>997</v>
      </c>
      <c r="C453" s="10">
        <v>129017</v>
      </c>
      <c r="D453" s="5" t="s">
        <v>1073</v>
      </c>
      <c r="E453" s="5" t="s">
        <v>1072</v>
      </c>
      <c r="F453" s="10" t="s">
        <v>1092</v>
      </c>
      <c r="G453" s="10" t="s">
        <v>1093</v>
      </c>
      <c r="H453" s="10" t="s">
        <v>1093</v>
      </c>
      <c r="I453" s="2">
        <v>4049526.09</v>
      </c>
      <c r="J453" s="2">
        <v>714622.23</v>
      </c>
      <c r="K453" s="20">
        <v>1664904.84</v>
      </c>
      <c r="L453" s="20">
        <v>585061.71</v>
      </c>
      <c r="M453" s="20">
        <f>SUM(I453:L453)</f>
        <v>7014114.8700000001</v>
      </c>
      <c r="N453" s="58" t="s">
        <v>24</v>
      </c>
    </row>
    <row r="454" spans="1:14" s="17" customFormat="1" ht="45" customHeight="1" x14ac:dyDescent="0.25">
      <c r="A454" s="55">
        <v>444</v>
      </c>
      <c r="B454" s="10" t="s">
        <v>1080</v>
      </c>
      <c r="C454" s="10">
        <v>124493</v>
      </c>
      <c r="D454" s="5" t="s">
        <v>1084</v>
      </c>
      <c r="E454" s="5" t="s">
        <v>1082</v>
      </c>
      <c r="F454" s="10" t="s">
        <v>225</v>
      </c>
      <c r="G454" s="10" t="s">
        <v>263</v>
      </c>
      <c r="H454" s="10" t="s">
        <v>264</v>
      </c>
      <c r="I454" s="2">
        <v>4207500</v>
      </c>
      <c r="J454" s="2">
        <v>742500</v>
      </c>
      <c r="K454" s="20">
        <v>0</v>
      </c>
      <c r="L454" s="20">
        <v>5000</v>
      </c>
      <c r="M454" s="20">
        <f>SUM(I454:L454)</f>
        <v>4955000</v>
      </c>
      <c r="N454" s="58" t="s">
        <v>24</v>
      </c>
    </row>
    <row r="455" spans="1:14" s="17" customFormat="1" ht="45" customHeight="1" x14ac:dyDescent="0.25">
      <c r="A455" s="55">
        <v>445</v>
      </c>
      <c r="B455" s="10" t="s">
        <v>1080</v>
      </c>
      <c r="C455" s="10">
        <v>124759</v>
      </c>
      <c r="D455" s="5" t="s">
        <v>1083</v>
      </c>
      <c r="E455" s="5" t="s">
        <v>1085</v>
      </c>
      <c r="F455" s="10" t="s">
        <v>408</v>
      </c>
      <c r="G455" s="10" t="s">
        <v>452</v>
      </c>
      <c r="H455" s="10" t="s">
        <v>452</v>
      </c>
      <c r="I455" s="2">
        <v>4235531.5</v>
      </c>
      <c r="J455" s="2">
        <v>747446.73</v>
      </c>
      <c r="K455" s="20">
        <v>0</v>
      </c>
      <c r="L455" s="20">
        <v>4760</v>
      </c>
      <c r="M455" s="20">
        <f>SUM(I455:L455)</f>
        <v>4987738.2300000004</v>
      </c>
      <c r="N455" s="58" t="s">
        <v>24</v>
      </c>
    </row>
    <row r="456" spans="1:14" s="17" customFormat="1" ht="45" customHeight="1" x14ac:dyDescent="0.25">
      <c r="A456" s="55">
        <v>446</v>
      </c>
      <c r="B456" s="10" t="s">
        <v>1080</v>
      </c>
      <c r="C456" s="10">
        <v>123466</v>
      </c>
      <c r="D456" s="5" t="s">
        <v>1086</v>
      </c>
      <c r="E456" s="5" t="s">
        <v>1087</v>
      </c>
      <c r="F456" s="10" t="s">
        <v>22</v>
      </c>
      <c r="G456" s="10" t="s">
        <v>637</v>
      </c>
      <c r="H456" s="10" t="s">
        <v>638</v>
      </c>
      <c r="I456" s="2">
        <v>3257630.1</v>
      </c>
      <c r="J456" s="2">
        <v>574875.9</v>
      </c>
      <c r="K456" s="20">
        <v>0</v>
      </c>
      <c r="L456" s="20">
        <v>218735</v>
      </c>
      <c r="M456" s="20">
        <f>SUM(I456:L456)</f>
        <v>4051241</v>
      </c>
      <c r="N456" s="58" t="s">
        <v>24</v>
      </c>
    </row>
    <row r="457" spans="1:14" s="17" customFormat="1" ht="45" customHeight="1" x14ac:dyDescent="0.25">
      <c r="A457" s="55">
        <v>447</v>
      </c>
      <c r="B457" s="10" t="s">
        <v>1080</v>
      </c>
      <c r="C457" s="10">
        <v>124488</v>
      </c>
      <c r="D457" s="5" t="s">
        <v>1088</v>
      </c>
      <c r="E457" s="5" t="s">
        <v>1068</v>
      </c>
      <c r="F457" s="10" t="s">
        <v>376</v>
      </c>
      <c r="G457" s="10" t="s">
        <v>377</v>
      </c>
      <c r="H457" s="10" t="s">
        <v>378</v>
      </c>
      <c r="I457" s="2">
        <v>4199933.1100000003</v>
      </c>
      <c r="J457" s="2">
        <v>741164.66</v>
      </c>
      <c r="K457" s="20">
        <v>0</v>
      </c>
      <c r="L457" s="20">
        <v>11900</v>
      </c>
      <c r="M457" s="20">
        <f>SUM(I457:L457)</f>
        <v>4952997.7700000005</v>
      </c>
      <c r="N457" s="58" t="s">
        <v>24</v>
      </c>
    </row>
    <row r="458" spans="1:14" s="17" customFormat="1" ht="60" x14ac:dyDescent="0.25">
      <c r="A458" s="55">
        <v>448</v>
      </c>
      <c r="B458" s="10" t="s">
        <v>1080</v>
      </c>
      <c r="C458" s="10">
        <v>124155</v>
      </c>
      <c r="D458" s="5" t="s">
        <v>1089</v>
      </c>
      <c r="E458" s="5" t="s">
        <v>1074</v>
      </c>
      <c r="F458" s="10" t="s">
        <v>225</v>
      </c>
      <c r="G458" s="10" t="s">
        <v>263</v>
      </c>
      <c r="H458" s="10" t="s">
        <v>264</v>
      </c>
      <c r="I458" s="2">
        <v>4250000</v>
      </c>
      <c r="J458" s="2">
        <v>750000</v>
      </c>
      <c r="K458" s="20">
        <v>0</v>
      </c>
      <c r="L458" s="20">
        <v>32844</v>
      </c>
      <c r="M458" s="20">
        <f>SUM(I458:L458)</f>
        <v>5032844</v>
      </c>
      <c r="N458" s="58" t="s">
        <v>24</v>
      </c>
    </row>
    <row r="459" spans="1:14" s="17" customFormat="1" ht="75" x14ac:dyDescent="0.25">
      <c r="A459" s="55">
        <v>449</v>
      </c>
      <c r="B459" s="10" t="s">
        <v>1080</v>
      </c>
      <c r="C459" s="10">
        <v>124562</v>
      </c>
      <c r="D459" s="5" t="s">
        <v>1090</v>
      </c>
      <c r="E459" s="5" t="s">
        <v>1091</v>
      </c>
      <c r="F459" s="10" t="s">
        <v>22</v>
      </c>
      <c r="G459" s="10" t="s">
        <v>637</v>
      </c>
      <c r="H459" s="10" t="s">
        <v>638</v>
      </c>
      <c r="I459" s="2">
        <v>4123656.52</v>
      </c>
      <c r="J459" s="2">
        <v>727704.09</v>
      </c>
      <c r="K459" s="20">
        <v>0</v>
      </c>
      <c r="L459" s="20">
        <v>844219.93</v>
      </c>
      <c r="M459" s="20">
        <f>SUM(I459:L459)</f>
        <v>5695580.54</v>
      </c>
      <c r="N459" s="58" t="s">
        <v>24</v>
      </c>
    </row>
    <row r="460" spans="1:14" s="17" customFormat="1" ht="45" customHeight="1" x14ac:dyDescent="0.25">
      <c r="A460" s="55">
        <v>450</v>
      </c>
      <c r="B460" s="10" t="s">
        <v>1081</v>
      </c>
      <c r="C460" s="10">
        <v>107524</v>
      </c>
      <c r="D460" s="5" t="s">
        <v>1097</v>
      </c>
      <c r="E460" s="5" t="s">
        <v>1098</v>
      </c>
      <c r="F460" s="10" t="s">
        <v>408</v>
      </c>
      <c r="G460" s="10" t="s">
        <v>452</v>
      </c>
      <c r="H460" s="10" t="s">
        <v>452</v>
      </c>
      <c r="I460" s="2">
        <v>2550000</v>
      </c>
      <c r="J460" s="2">
        <v>450000</v>
      </c>
      <c r="K460" s="20">
        <v>0</v>
      </c>
      <c r="L460" s="20">
        <v>20000</v>
      </c>
      <c r="M460" s="20">
        <f>SUM(I460:L460)</f>
        <v>3020000</v>
      </c>
      <c r="N460" s="58" t="s">
        <v>24</v>
      </c>
    </row>
    <row r="461" spans="1:14" s="17" customFormat="1" ht="45" customHeight="1" x14ac:dyDescent="0.25">
      <c r="A461" s="55">
        <v>451</v>
      </c>
      <c r="B461" s="10" t="s">
        <v>1081</v>
      </c>
      <c r="C461" s="10">
        <v>107540</v>
      </c>
      <c r="D461" s="5" t="s">
        <v>1100</v>
      </c>
      <c r="E461" s="5" t="s">
        <v>1099</v>
      </c>
      <c r="F461" s="10" t="s">
        <v>27</v>
      </c>
      <c r="G461" s="10" t="s">
        <v>28</v>
      </c>
      <c r="H461" s="10" t="s">
        <v>28</v>
      </c>
      <c r="I461" s="2">
        <v>1586030.0419999999</v>
      </c>
      <c r="J461" s="2">
        <v>396507.50799999997</v>
      </c>
      <c r="K461" s="20">
        <v>0</v>
      </c>
      <c r="L461" s="20">
        <v>3000</v>
      </c>
      <c r="M461" s="20">
        <f>SUM(I461:L461)</f>
        <v>1985537.5499999998</v>
      </c>
      <c r="N461" s="58" t="s">
        <v>24</v>
      </c>
    </row>
    <row r="462" spans="1:14" s="17" customFormat="1" ht="45" customHeight="1" x14ac:dyDescent="0.25">
      <c r="A462" s="55">
        <v>452</v>
      </c>
      <c r="B462" s="10" t="s">
        <v>950</v>
      </c>
      <c r="C462" s="10">
        <v>133818</v>
      </c>
      <c r="D462" s="5" t="s">
        <v>1095</v>
      </c>
      <c r="E462" s="5" t="s">
        <v>1094</v>
      </c>
      <c r="F462" s="10" t="s">
        <v>27</v>
      </c>
      <c r="G462" s="10" t="s">
        <v>28</v>
      </c>
      <c r="H462" s="10" t="s">
        <v>28</v>
      </c>
      <c r="I462" s="2">
        <v>7196856</v>
      </c>
      <c r="J462" s="2">
        <v>1799214</v>
      </c>
      <c r="K462" s="20">
        <v>0</v>
      </c>
      <c r="L462" s="20">
        <v>20000</v>
      </c>
      <c r="M462" s="20">
        <f>SUM(I462:L462)</f>
        <v>9016070</v>
      </c>
      <c r="N462" s="58" t="s">
        <v>24</v>
      </c>
    </row>
    <row r="463" spans="1:14" s="17" customFormat="1" ht="60" x14ac:dyDescent="0.25">
      <c r="A463" s="55">
        <v>453</v>
      </c>
      <c r="B463" s="10" t="s">
        <v>950</v>
      </c>
      <c r="C463" s="10">
        <v>132263</v>
      </c>
      <c r="D463" s="5" t="s">
        <v>1096</v>
      </c>
      <c r="E463" s="5" t="s">
        <v>1094</v>
      </c>
      <c r="F463" s="10" t="s">
        <v>27</v>
      </c>
      <c r="G463" s="10" t="s">
        <v>28</v>
      </c>
      <c r="H463" s="10" t="s">
        <v>28</v>
      </c>
      <c r="I463" s="2">
        <v>5611718.2000000002</v>
      </c>
      <c r="J463" s="2">
        <v>1402929.55</v>
      </c>
      <c r="K463" s="20">
        <v>0</v>
      </c>
      <c r="L463" s="20">
        <v>15000</v>
      </c>
      <c r="M463" s="20">
        <f>SUM(I463:L463)</f>
        <v>7029647.75</v>
      </c>
      <c r="N463" s="58" t="s">
        <v>24</v>
      </c>
    </row>
    <row r="464" spans="1:14" s="17" customFormat="1" ht="75" x14ac:dyDescent="0.25">
      <c r="A464" s="55">
        <v>454</v>
      </c>
      <c r="B464" s="10" t="s">
        <v>1081</v>
      </c>
      <c r="C464" s="10">
        <v>108663</v>
      </c>
      <c r="D464" s="5" t="s">
        <v>1101</v>
      </c>
      <c r="E464" s="5" t="s">
        <v>1102</v>
      </c>
      <c r="F464" s="10" t="s">
        <v>27</v>
      </c>
      <c r="G464" s="10" t="s">
        <v>28</v>
      </c>
      <c r="H464" s="10" t="s">
        <v>28</v>
      </c>
      <c r="I464" s="2">
        <v>1974027.12</v>
      </c>
      <c r="J464" s="2">
        <v>493506.78</v>
      </c>
      <c r="K464" s="20">
        <v>0</v>
      </c>
      <c r="L464" s="20">
        <v>81554.16</v>
      </c>
      <c r="M464" s="20">
        <f>SUM(I464:L464)</f>
        <v>2549088.0600000005</v>
      </c>
      <c r="N464" s="58" t="s">
        <v>24</v>
      </c>
    </row>
    <row r="465" spans="1:14" s="17" customFormat="1" ht="60" x14ac:dyDescent="0.25">
      <c r="A465" s="55">
        <v>455</v>
      </c>
      <c r="B465" s="10" t="s">
        <v>1081</v>
      </c>
      <c r="C465" s="10">
        <v>108428</v>
      </c>
      <c r="D465" s="5" t="s">
        <v>1104</v>
      </c>
      <c r="E465" s="5" t="s">
        <v>1082</v>
      </c>
      <c r="F465" s="10" t="s">
        <v>225</v>
      </c>
      <c r="G465" s="10" t="s">
        <v>263</v>
      </c>
      <c r="H465" s="10" t="s">
        <v>264</v>
      </c>
      <c r="I465" s="2">
        <v>1926715.27</v>
      </c>
      <c r="J465" s="2">
        <v>340008.6</v>
      </c>
      <c r="K465" s="20">
        <v>0</v>
      </c>
      <c r="L465" s="20">
        <v>4500</v>
      </c>
      <c r="M465" s="20">
        <f>SUM(I465:L465)</f>
        <v>2271223.87</v>
      </c>
      <c r="N465" s="58" t="s">
        <v>24</v>
      </c>
    </row>
    <row r="466" spans="1:14" s="17" customFormat="1" ht="60" x14ac:dyDescent="0.25">
      <c r="A466" s="55">
        <v>456</v>
      </c>
      <c r="B466" s="10" t="s">
        <v>1081</v>
      </c>
      <c r="C466" s="10">
        <v>107417</v>
      </c>
      <c r="D466" s="5" t="s">
        <v>1106</v>
      </c>
      <c r="E466" s="5" t="s">
        <v>1105</v>
      </c>
      <c r="F466" s="10" t="s">
        <v>408</v>
      </c>
      <c r="G466" s="10" t="s">
        <v>452</v>
      </c>
      <c r="H466" s="10" t="s">
        <v>452</v>
      </c>
      <c r="I466" s="2">
        <v>2549840.83</v>
      </c>
      <c r="J466" s="2">
        <v>449971.91</v>
      </c>
      <c r="K466" s="20">
        <v>0</v>
      </c>
      <c r="L466" s="20">
        <v>24500</v>
      </c>
      <c r="M466" s="20">
        <f>SUM(I466:L466)</f>
        <v>3024312.74</v>
      </c>
      <c r="N466" s="58" t="s">
        <v>24</v>
      </c>
    </row>
    <row r="467" spans="1:14" s="17" customFormat="1" ht="45" customHeight="1" x14ac:dyDescent="0.25">
      <c r="A467" s="55">
        <v>457</v>
      </c>
      <c r="B467" s="10" t="s">
        <v>1081</v>
      </c>
      <c r="C467" s="10">
        <v>108173</v>
      </c>
      <c r="D467" s="5" t="s">
        <v>1103</v>
      </c>
      <c r="E467" s="5" t="s">
        <v>1091</v>
      </c>
      <c r="F467" s="10" t="s">
        <v>22</v>
      </c>
      <c r="G467" s="10" t="s">
        <v>637</v>
      </c>
      <c r="H467" s="10" t="s">
        <v>638</v>
      </c>
      <c r="I467" s="2">
        <v>2494765.2999999998</v>
      </c>
      <c r="J467" s="2">
        <v>440252.7</v>
      </c>
      <c r="K467" s="20">
        <v>0</v>
      </c>
      <c r="L467" s="20">
        <v>4500</v>
      </c>
      <c r="M467" s="20">
        <f>SUM(I467:L467)</f>
        <v>2939518</v>
      </c>
      <c r="N467" s="58" t="s">
        <v>24</v>
      </c>
    </row>
    <row r="468" spans="1:14" s="17" customFormat="1" ht="60" x14ac:dyDescent="0.25">
      <c r="A468" s="55">
        <v>458</v>
      </c>
      <c r="B468" s="10" t="s">
        <v>1080</v>
      </c>
      <c r="C468" s="10">
        <v>125371</v>
      </c>
      <c r="D468" s="5" t="s">
        <v>1107</v>
      </c>
      <c r="E468" s="5" t="s">
        <v>1108</v>
      </c>
      <c r="F468" s="10" t="s">
        <v>225</v>
      </c>
      <c r="G468" s="10" t="s">
        <v>263</v>
      </c>
      <c r="H468" s="10" t="s">
        <v>264</v>
      </c>
      <c r="I468" s="2">
        <v>4238287.84</v>
      </c>
      <c r="J468" s="2">
        <v>747933.14</v>
      </c>
      <c r="K468" s="20">
        <v>0</v>
      </c>
      <c r="L468" s="20">
        <v>23800</v>
      </c>
      <c r="M468" s="20">
        <f>SUM(I468:L468)</f>
        <v>5010020.9799999995</v>
      </c>
      <c r="N468" s="58" t="s">
        <v>24</v>
      </c>
    </row>
    <row r="469" spans="1:14" s="17" customFormat="1" ht="45" x14ac:dyDescent="0.25">
      <c r="A469" s="55">
        <v>459</v>
      </c>
      <c r="B469" s="10" t="s">
        <v>1081</v>
      </c>
      <c r="C469" s="10">
        <v>108792</v>
      </c>
      <c r="D469" s="5" t="s">
        <v>1109</v>
      </c>
      <c r="E469" s="5" t="s">
        <v>945</v>
      </c>
      <c r="F469" s="10" t="s">
        <v>27</v>
      </c>
      <c r="G469" s="10" t="s">
        <v>28</v>
      </c>
      <c r="H469" s="10" t="s">
        <v>28</v>
      </c>
      <c r="I469" s="2">
        <v>2397916.41</v>
      </c>
      <c r="J469" s="2">
        <v>599479.12</v>
      </c>
      <c r="K469" s="20">
        <v>0</v>
      </c>
      <c r="L469" s="20">
        <v>11900</v>
      </c>
      <c r="M469" s="20">
        <f>SUM(I469:L469)</f>
        <v>3009295.5300000003</v>
      </c>
      <c r="N469" s="58" t="s">
        <v>24</v>
      </c>
    </row>
    <row r="470" spans="1:14" s="17" customFormat="1" ht="75" customHeight="1" x14ac:dyDescent="0.25">
      <c r="A470" s="55">
        <v>460</v>
      </c>
      <c r="B470" s="10" t="s">
        <v>1080</v>
      </c>
      <c r="C470" s="10">
        <v>124405</v>
      </c>
      <c r="D470" s="5" t="s">
        <v>1110</v>
      </c>
      <c r="E470" s="5" t="s">
        <v>1111</v>
      </c>
      <c r="F470" s="10" t="s">
        <v>27</v>
      </c>
      <c r="G470" s="10" t="s">
        <v>499</v>
      </c>
      <c r="H470" s="10" t="s">
        <v>1112</v>
      </c>
      <c r="I470" s="2">
        <v>3234339.78</v>
      </c>
      <c r="J470" s="2">
        <v>808584.94</v>
      </c>
      <c r="K470" s="20">
        <v>0</v>
      </c>
      <c r="L470" s="20">
        <v>759750.46</v>
      </c>
      <c r="M470" s="20">
        <f>SUM(I470:L470)</f>
        <v>4802675.18</v>
      </c>
      <c r="N470" s="58" t="s">
        <v>24</v>
      </c>
    </row>
    <row r="471" spans="1:14" s="17" customFormat="1" ht="75" x14ac:dyDescent="0.25">
      <c r="A471" s="55">
        <v>461</v>
      </c>
      <c r="B471" s="10" t="s">
        <v>1080</v>
      </c>
      <c r="C471" s="10">
        <v>124984</v>
      </c>
      <c r="D471" s="5" t="s">
        <v>1114</v>
      </c>
      <c r="E471" s="5" t="s">
        <v>1113</v>
      </c>
      <c r="F471" s="10" t="s">
        <v>239</v>
      </c>
      <c r="G471" s="10" t="s">
        <v>350</v>
      </c>
      <c r="H471" s="10" t="s">
        <v>350</v>
      </c>
      <c r="I471" s="2">
        <v>4248282.29</v>
      </c>
      <c r="J471" s="2">
        <v>749696.87</v>
      </c>
      <c r="K471" s="20">
        <v>0</v>
      </c>
      <c r="L471" s="20">
        <v>20000</v>
      </c>
      <c r="M471" s="20">
        <f>SUM(I471:L471)</f>
        <v>5017979.16</v>
      </c>
      <c r="N471" s="58" t="s">
        <v>24</v>
      </c>
    </row>
    <row r="472" spans="1:14" s="17" customFormat="1" ht="45" customHeight="1" x14ac:dyDescent="0.25">
      <c r="A472" s="55">
        <v>462</v>
      </c>
      <c r="B472" s="10" t="s">
        <v>997</v>
      </c>
      <c r="C472" s="10">
        <v>129023</v>
      </c>
      <c r="D472" s="5" t="s">
        <v>1116</v>
      </c>
      <c r="E472" s="5" t="s">
        <v>1115</v>
      </c>
      <c r="F472" s="10" t="s">
        <v>408</v>
      </c>
      <c r="G472" s="10" t="s">
        <v>452</v>
      </c>
      <c r="H472" s="10" t="s">
        <v>452</v>
      </c>
      <c r="I472" s="2">
        <v>9458755.8000000007</v>
      </c>
      <c r="J472" s="2">
        <v>1669192.18</v>
      </c>
      <c r="K472" s="20">
        <v>4189562.04</v>
      </c>
      <c r="L472" s="20">
        <v>460005.31</v>
      </c>
      <c r="M472" s="20">
        <f>SUM(I472:L472)</f>
        <v>15777515.33</v>
      </c>
      <c r="N472" s="58" t="s">
        <v>24</v>
      </c>
    </row>
    <row r="473" spans="1:14" s="17" customFormat="1" ht="45" customHeight="1" x14ac:dyDescent="0.25">
      <c r="A473" s="55">
        <v>463</v>
      </c>
      <c r="B473" s="10" t="s">
        <v>997</v>
      </c>
      <c r="C473" s="10">
        <v>129841</v>
      </c>
      <c r="D473" s="5" t="s">
        <v>1118</v>
      </c>
      <c r="E473" s="5" t="s">
        <v>1117</v>
      </c>
      <c r="F473" s="10" t="s">
        <v>225</v>
      </c>
      <c r="G473" s="10" t="s">
        <v>263</v>
      </c>
      <c r="H473" s="10" t="s">
        <v>264</v>
      </c>
      <c r="I473" s="2">
        <v>3923698.97</v>
      </c>
      <c r="J473" s="2">
        <v>692417.46</v>
      </c>
      <c r="K473" s="20">
        <v>1104890.1499999999</v>
      </c>
      <c r="L473" s="20">
        <v>699247.85</v>
      </c>
      <c r="M473" s="20">
        <f>SUM(I473:L473)</f>
        <v>6420254.4299999997</v>
      </c>
      <c r="N473" s="58" t="s">
        <v>24</v>
      </c>
    </row>
    <row r="474" spans="1:14" s="17" customFormat="1" ht="45" customHeight="1" x14ac:dyDescent="0.25">
      <c r="A474" s="55">
        <v>464</v>
      </c>
      <c r="B474" s="10" t="s">
        <v>997</v>
      </c>
      <c r="C474" s="10">
        <v>130016</v>
      </c>
      <c r="D474" s="5" t="s">
        <v>1120</v>
      </c>
      <c r="E474" s="5" t="s">
        <v>1119</v>
      </c>
      <c r="F474" s="10" t="s">
        <v>225</v>
      </c>
      <c r="G474" s="10" t="s">
        <v>263</v>
      </c>
      <c r="H474" s="10" t="s">
        <v>264</v>
      </c>
      <c r="I474" s="2">
        <v>2867278.35</v>
      </c>
      <c r="J474" s="2">
        <v>505990.29</v>
      </c>
      <c r="K474" s="20">
        <v>979206.07</v>
      </c>
      <c r="L474" s="20">
        <v>413216.32</v>
      </c>
      <c r="M474" s="20">
        <f>SUM(I474:L474)</f>
        <v>4765691.03</v>
      </c>
      <c r="N474" s="58" t="s">
        <v>24</v>
      </c>
    </row>
    <row r="475" spans="1:14" s="17" customFormat="1" ht="45" customHeight="1" x14ac:dyDescent="0.25">
      <c r="A475" s="55">
        <v>465</v>
      </c>
      <c r="B475" s="10" t="s">
        <v>1081</v>
      </c>
      <c r="C475" s="10">
        <v>107874</v>
      </c>
      <c r="D475" s="5" t="s">
        <v>1122</v>
      </c>
      <c r="E475" s="5" t="s">
        <v>1121</v>
      </c>
      <c r="F475" s="10" t="s">
        <v>27</v>
      </c>
      <c r="G475" s="10" t="s">
        <v>499</v>
      </c>
      <c r="H475" s="10" t="s">
        <v>1112</v>
      </c>
      <c r="I475" s="2">
        <v>2382506.7799999998</v>
      </c>
      <c r="J475" s="2">
        <v>595626.68999999994</v>
      </c>
      <c r="K475" s="20">
        <v>0</v>
      </c>
      <c r="L475" s="20">
        <v>12000</v>
      </c>
      <c r="M475" s="20">
        <f>SUM(I475:L475)</f>
        <v>2990133.4699999997</v>
      </c>
      <c r="N475" s="58" t="s">
        <v>24</v>
      </c>
    </row>
    <row r="476" spans="1:14" s="17" customFormat="1" ht="45" customHeight="1" x14ac:dyDescent="0.25">
      <c r="A476" s="55">
        <v>466</v>
      </c>
      <c r="B476" s="10" t="s">
        <v>997</v>
      </c>
      <c r="C476" s="10">
        <v>130068</v>
      </c>
      <c r="D476" s="5" t="s">
        <v>1124</v>
      </c>
      <c r="E476" s="5" t="s">
        <v>1123</v>
      </c>
      <c r="F476" s="10" t="s">
        <v>214</v>
      </c>
      <c r="G476" s="10" t="s">
        <v>585</v>
      </c>
      <c r="H476" s="10" t="s">
        <v>586</v>
      </c>
      <c r="I476" s="2">
        <v>13779145.66</v>
      </c>
      <c r="J476" s="2">
        <v>2431613.94</v>
      </c>
      <c r="K476" s="20">
        <v>6755968.4000000004</v>
      </c>
      <c r="L476" s="20">
        <v>4491038.07</v>
      </c>
      <c r="M476" s="20">
        <f>SUM(I476:L476)</f>
        <v>27457766.07</v>
      </c>
      <c r="N476" s="58" t="s">
        <v>24</v>
      </c>
    </row>
    <row r="477" spans="1:14" s="17" customFormat="1" ht="45" customHeight="1" x14ac:dyDescent="0.25">
      <c r="A477" s="55">
        <v>467</v>
      </c>
      <c r="B477" s="10" t="s">
        <v>1132</v>
      </c>
      <c r="C477" s="10">
        <v>121420</v>
      </c>
      <c r="D477" s="5" t="s">
        <v>1131</v>
      </c>
      <c r="E477" s="5" t="s">
        <v>1130</v>
      </c>
      <c r="F477" s="10" t="s">
        <v>27</v>
      </c>
      <c r="G477" s="10" t="s">
        <v>499</v>
      </c>
      <c r="H477" s="10" t="s">
        <v>1129</v>
      </c>
      <c r="I477" s="2">
        <v>1430600</v>
      </c>
      <c r="J477" s="2">
        <v>357650</v>
      </c>
      <c r="K477" s="20">
        <v>536125</v>
      </c>
      <c r="L477" s="20">
        <v>327075</v>
      </c>
      <c r="M477" s="20">
        <f>SUM(I477:L477)</f>
        <v>2651450</v>
      </c>
      <c r="N477" s="58" t="s">
        <v>24</v>
      </c>
    </row>
    <row r="478" spans="1:14" s="17" customFormat="1" ht="60" x14ac:dyDescent="0.25">
      <c r="A478" s="55">
        <v>468</v>
      </c>
      <c r="B478" s="10" t="s">
        <v>1132</v>
      </c>
      <c r="C478" s="10">
        <v>121220</v>
      </c>
      <c r="D478" s="5" t="s">
        <v>1133</v>
      </c>
      <c r="E478" s="5" t="s">
        <v>1011</v>
      </c>
      <c r="F478" s="10" t="s">
        <v>27</v>
      </c>
      <c r="G478" s="10" t="s">
        <v>28</v>
      </c>
      <c r="H478" s="10" t="s">
        <v>28</v>
      </c>
      <c r="I478" s="2">
        <v>8189945.5199999996</v>
      </c>
      <c r="J478" s="2">
        <v>2047486.37</v>
      </c>
      <c r="K478" s="20">
        <v>2813593.07</v>
      </c>
      <c r="L478" s="20">
        <v>660791.98</v>
      </c>
      <c r="M478" s="20">
        <f>SUM(I478:L478)</f>
        <v>13711816.940000001</v>
      </c>
      <c r="N478" s="58" t="s">
        <v>24</v>
      </c>
    </row>
    <row r="479" spans="1:14" s="17" customFormat="1" ht="60" x14ac:dyDescent="0.25">
      <c r="A479" s="55">
        <v>469</v>
      </c>
      <c r="B479" s="10" t="s">
        <v>997</v>
      </c>
      <c r="C479" s="10">
        <v>130057</v>
      </c>
      <c r="D479" s="5" t="s">
        <v>1127</v>
      </c>
      <c r="E479" s="5" t="s">
        <v>1125</v>
      </c>
      <c r="F479" s="10" t="s">
        <v>214</v>
      </c>
      <c r="G479" s="10" t="s">
        <v>364</v>
      </c>
      <c r="H479" s="10" t="s">
        <v>1138</v>
      </c>
      <c r="I479" s="2">
        <v>6458604.8899999997</v>
      </c>
      <c r="J479" s="2">
        <v>1139753.77</v>
      </c>
      <c r="K479" s="20">
        <v>2824975.9</v>
      </c>
      <c r="L479" s="20">
        <v>1060392.18</v>
      </c>
      <c r="M479" s="20">
        <f>SUM(I479:L479)</f>
        <v>11483726.74</v>
      </c>
      <c r="N479" s="58" t="s">
        <v>24</v>
      </c>
    </row>
    <row r="480" spans="1:14" s="17" customFormat="1" ht="45" x14ac:dyDescent="0.25">
      <c r="A480" s="55">
        <v>470</v>
      </c>
      <c r="B480" s="10" t="s">
        <v>997</v>
      </c>
      <c r="C480" s="10">
        <v>130067</v>
      </c>
      <c r="D480" s="5" t="s">
        <v>1128</v>
      </c>
      <c r="E480" s="5" t="s">
        <v>1126</v>
      </c>
      <c r="F480" s="10" t="s">
        <v>15</v>
      </c>
      <c r="G480" s="10" t="s">
        <v>243</v>
      </c>
      <c r="H480" s="10" t="s">
        <v>243</v>
      </c>
      <c r="I480" s="2">
        <v>11254722.289999999</v>
      </c>
      <c r="J480" s="2">
        <v>1986127.47</v>
      </c>
      <c r="K480" s="20">
        <v>4968961.4400000004</v>
      </c>
      <c r="L480" s="20">
        <v>2999551.3</v>
      </c>
      <c r="M480" s="20">
        <f>SUM(I480:L480)</f>
        <v>21209362.5</v>
      </c>
      <c r="N480" s="58" t="s">
        <v>24</v>
      </c>
    </row>
    <row r="481" spans="1:14" s="17" customFormat="1" ht="60" x14ac:dyDescent="0.25">
      <c r="A481" s="55">
        <v>471</v>
      </c>
      <c r="B481" s="10" t="s">
        <v>1132</v>
      </c>
      <c r="C481" s="10">
        <v>122180</v>
      </c>
      <c r="D481" s="5" t="s">
        <v>1135</v>
      </c>
      <c r="E481" s="5" t="s">
        <v>1134</v>
      </c>
      <c r="F481" s="10" t="s">
        <v>27</v>
      </c>
      <c r="G481" s="10" t="s">
        <v>499</v>
      </c>
      <c r="H481" s="10" t="s">
        <v>1129</v>
      </c>
      <c r="I481" s="2">
        <v>2970046.4</v>
      </c>
      <c r="J481" s="2">
        <v>742511.6</v>
      </c>
      <c r="K481" s="20">
        <v>2545852</v>
      </c>
      <c r="L481" s="20">
        <v>1604407.9</v>
      </c>
      <c r="M481" s="20">
        <f>SUM(I481:L481)</f>
        <v>7862817.9000000004</v>
      </c>
      <c r="N481" s="58" t="s">
        <v>24</v>
      </c>
    </row>
    <row r="482" spans="1:14" s="17" customFormat="1" ht="60" x14ac:dyDescent="0.25">
      <c r="A482" s="55">
        <v>472</v>
      </c>
      <c r="B482" s="10" t="s">
        <v>1132</v>
      </c>
      <c r="C482" s="10">
        <v>122027</v>
      </c>
      <c r="D482" s="5" t="s">
        <v>1136</v>
      </c>
      <c r="E482" s="5" t="s">
        <v>1134</v>
      </c>
      <c r="F482" s="10" t="s">
        <v>27</v>
      </c>
      <c r="G482" s="10" t="s">
        <v>499</v>
      </c>
      <c r="H482" s="10" t="s">
        <v>1129</v>
      </c>
      <c r="I482" s="2">
        <v>3082400</v>
      </c>
      <c r="J482" s="2">
        <v>770600</v>
      </c>
      <c r="K482" s="20">
        <v>2287000</v>
      </c>
      <c r="L482" s="20">
        <v>1600950</v>
      </c>
      <c r="M482" s="20">
        <f>SUM(I482:L482)</f>
        <v>7740950</v>
      </c>
      <c r="N482" s="58" t="s">
        <v>24</v>
      </c>
    </row>
    <row r="483" spans="1:14" s="17" customFormat="1" ht="45" customHeight="1" x14ac:dyDescent="0.25">
      <c r="A483" s="55">
        <v>473</v>
      </c>
      <c r="B483" s="10" t="s">
        <v>997</v>
      </c>
      <c r="C483" s="10">
        <v>130078</v>
      </c>
      <c r="D483" s="5" t="s">
        <v>1137</v>
      </c>
      <c r="E483" s="5" t="s">
        <v>1356</v>
      </c>
      <c r="F483" s="10" t="s">
        <v>214</v>
      </c>
      <c r="G483" s="10" t="s">
        <v>585</v>
      </c>
      <c r="H483" s="10" t="s">
        <v>586</v>
      </c>
      <c r="I483" s="2">
        <v>13718651.5</v>
      </c>
      <c r="J483" s="2">
        <v>2420938.5</v>
      </c>
      <c r="K483" s="20">
        <v>6732610</v>
      </c>
      <c r="L483" s="20">
        <v>4473226.5</v>
      </c>
      <c r="M483" s="20">
        <f>SUM(I483:L483)</f>
        <v>27345426.5</v>
      </c>
      <c r="N483" s="58" t="s">
        <v>24</v>
      </c>
    </row>
    <row r="484" spans="1:14" s="17" customFormat="1" ht="45" customHeight="1" x14ac:dyDescent="0.25">
      <c r="A484" s="55">
        <v>474</v>
      </c>
      <c r="B484" s="10" t="s">
        <v>997</v>
      </c>
      <c r="C484" s="10">
        <v>129132</v>
      </c>
      <c r="D484" s="5" t="s">
        <v>1140</v>
      </c>
      <c r="E484" s="5" t="s">
        <v>1139</v>
      </c>
      <c r="F484" s="10" t="s">
        <v>1141</v>
      </c>
      <c r="G484" s="10" t="s">
        <v>1142</v>
      </c>
      <c r="H484" s="10" t="s">
        <v>1142</v>
      </c>
      <c r="I484" s="2">
        <v>6440519.4100000001</v>
      </c>
      <c r="J484" s="2">
        <v>1350507.75</v>
      </c>
      <c r="K484" s="20">
        <v>2161816.86</v>
      </c>
      <c r="L484" s="20">
        <v>0</v>
      </c>
      <c r="M484" s="20">
        <f>SUM(I484:L484)</f>
        <v>9952844.0199999996</v>
      </c>
      <c r="N484" s="58" t="s">
        <v>24</v>
      </c>
    </row>
    <row r="485" spans="1:14" s="17" customFormat="1" ht="60" x14ac:dyDescent="0.25">
      <c r="A485" s="55">
        <v>475</v>
      </c>
      <c r="B485" s="10" t="s">
        <v>1143</v>
      </c>
      <c r="C485" s="10">
        <v>121404</v>
      </c>
      <c r="D485" s="5" t="s">
        <v>1145</v>
      </c>
      <c r="E485" s="5" t="s">
        <v>1144</v>
      </c>
      <c r="F485" s="10" t="s">
        <v>408</v>
      </c>
      <c r="G485" s="10" t="s">
        <v>916</v>
      </c>
      <c r="H485" s="10" t="s">
        <v>1152</v>
      </c>
      <c r="I485" s="2">
        <v>16678898.779999999</v>
      </c>
      <c r="J485" s="2">
        <v>2943335.04</v>
      </c>
      <c r="K485" s="20">
        <v>4668819.53</v>
      </c>
      <c r="L485" s="20">
        <v>1947149.41</v>
      </c>
      <c r="M485" s="20">
        <f>SUM(I485:L485)</f>
        <v>26238202.760000002</v>
      </c>
      <c r="N485" s="58" t="s">
        <v>24</v>
      </c>
    </row>
    <row r="486" spans="1:14" s="17" customFormat="1" ht="45" customHeight="1" x14ac:dyDescent="0.25">
      <c r="A486" s="55">
        <v>476</v>
      </c>
      <c r="B486" s="10" t="s">
        <v>1143</v>
      </c>
      <c r="C486" s="10">
        <v>120906</v>
      </c>
      <c r="D486" s="5" t="s">
        <v>1147</v>
      </c>
      <c r="E486" s="5" t="s">
        <v>1146</v>
      </c>
      <c r="F486" s="10" t="s">
        <v>225</v>
      </c>
      <c r="G486" s="10" t="s">
        <v>545</v>
      </c>
      <c r="H486" s="10" t="s">
        <v>546</v>
      </c>
      <c r="I486" s="2">
        <v>2868123.57</v>
      </c>
      <c r="J486" s="2">
        <v>506139.37</v>
      </c>
      <c r="K486" s="20">
        <v>1537523.1</v>
      </c>
      <c r="L486" s="20">
        <v>782294.93</v>
      </c>
      <c r="M486" s="20">
        <f>SUM(I486:L486)</f>
        <v>5694080.9699999997</v>
      </c>
      <c r="N486" s="58" t="s">
        <v>24</v>
      </c>
    </row>
    <row r="487" spans="1:14" s="17" customFormat="1" ht="45" customHeight="1" x14ac:dyDescent="0.25">
      <c r="A487" s="55">
        <v>477</v>
      </c>
      <c r="B487" s="10" t="s">
        <v>1143</v>
      </c>
      <c r="C487" s="10">
        <v>120032</v>
      </c>
      <c r="D487" s="5" t="s">
        <v>1150</v>
      </c>
      <c r="E487" s="5" t="s">
        <v>1148</v>
      </c>
      <c r="F487" s="10" t="s">
        <v>408</v>
      </c>
      <c r="G487" s="10" t="s">
        <v>916</v>
      </c>
      <c r="H487" s="10" t="s">
        <v>1152</v>
      </c>
      <c r="I487" s="2">
        <v>19094196.190000001</v>
      </c>
      <c r="J487" s="2">
        <v>3369564.03</v>
      </c>
      <c r="K487" s="20">
        <v>11231708.82</v>
      </c>
      <c r="L487" s="20">
        <v>4464088</v>
      </c>
      <c r="M487" s="20">
        <f>SUM(I487:L487)</f>
        <v>38159557.040000007</v>
      </c>
      <c r="N487" s="58" t="s">
        <v>24</v>
      </c>
    </row>
    <row r="488" spans="1:14" s="17" customFormat="1" ht="45" customHeight="1" x14ac:dyDescent="0.25">
      <c r="A488" s="55">
        <v>478</v>
      </c>
      <c r="B488" s="10" t="s">
        <v>1143</v>
      </c>
      <c r="C488" s="10">
        <v>121823</v>
      </c>
      <c r="D488" s="5" t="s">
        <v>1151</v>
      </c>
      <c r="E488" s="5" t="s">
        <v>1149</v>
      </c>
      <c r="F488" s="10" t="s">
        <v>408</v>
      </c>
      <c r="G488" s="10" t="s">
        <v>452</v>
      </c>
      <c r="H488" s="10" t="s">
        <v>1153</v>
      </c>
      <c r="I488" s="2">
        <v>7594877.54</v>
      </c>
      <c r="J488" s="2">
        <v>1340272.52</v>
      </c>
      <c r="K488" s="20">
        <v>3235166.33</v>
      </c>
      <c r="L488" s="20">
        <v>1272576.5900000001</v>
      </c>
      <c r="M488" s="20">
        <f>SUM(I488:L488)</f>
        <v>13442892.98</v>
      </c>
      <c r="N488" s="58" t="s">
        <v>24</v>
      </c>
    </row>
    <row r="489" spans="1:14" s="17" customFormat="1" ht="60" x14ac:dyDescent="0.25">
      <c r="A489" s="55">
        <v>479</v>
      </c>
      <c r="B489" s="10" t="s">
        <v>1143</v>
      </c>
      <c r="C489" s="10">
        <v>122543</v>
      </c>
      <c r="D489" s="5" t="s">
        <v>1155</v>
      </c>
      <c r="E489" s="5" t="s">
        <v>1154</v>
      </c>
      <c r="F489" s="10" t="s">
        <v>214</v>
      </c>
      <c r="G489" s="10" t="s">
        <v>585</v>
      </c>
      <c r="H489" s="10" t="s">
        <v>586</v>
      </c>
      <c r="I489" s="2">
        <v>14147190.74</v>
      </c>
      <c r="J489" s="2">
        <v>2496563.06</v>
      </c>
      <c r="K489" s="20">
        <v>3621935.2</v>
      </c>
      <c r="L489" s="20">
        <v>1828165.14</v>
      </c>
      <c r="M489" s="20">
        <f>SUM(I489:L489)</f>
        <v>22093854.140000001</v>
      </c>
      <c r="N489" s="58" t="s">
        <v>24</v>
      </c>
    </row>
    <row r="490" spans="1:14" s="17" customFormat="1" ht="45" x14ac:dyDescent="0.25">
      <c r="A490" s="55">
        <v>480</v>
      </c>
      <c r="B490" s="10" t="s">
        <v>997</v>
      </c>
      <c r="C490" s="10">
        <v>129869</v>
      </c>
      <c r="D490" s="5" t="s">
        <v>1157</v>
      </c>
      <c r="E490" s="5" t="s">
        <v>1156</v>
      </c>
      <c r="F490" s="10" t="s">
        <v>214</v>
      </c>
      <c r="G490" s="10" t="s">
        <v>421</v>
      </c>
      <c r="H490" s="10" t="s">
        <v>1064</v>
      </c>
      <c r="I490" s="2">
        <v>14292118.470000001</v>
      </c>
      <c r="J490" s="2">
        <v>2522138.5</v>
      </c>
      <c r="K490" s="20">
        <v>6369913.1900000004</v>
      </c>
      <c r="L490" s="20">
        <v>3404989.84</v>
      </c>
      <c r="M490" s="20">
        <f>SUM(I490:L490)</f>
        <v>26589160</v>
      </c>
      <c r="N490" s="59" t="s">
        <v>18</v>
      </c>
    </row>
    <row r="491" spans="1:14" s="17" customFormat="1" ht="45" customHeight="1" x14ac:dyDescent="0.25">
      <c r="A491" s="55">
        <v>481</v>
      </c>
      <c r="B491" s="10" t="s">
        <v>997</v>
      </c>
      <c r="C491" s="10">
        <v>130084</v>
      </c>
      <c r="D491" s="5" t="s">
        <v>1158</v>
      </c>
      <c r="E491" s="5" t="s">
        <v>1357</v>
      </c>
      <c r="F491" s="10" t="s">
        <v>239</v>
      </c>
      <c r="G491" s="10" t="s">
        <v>399</v>
      </c>
      <c r="H491" s="10" t="s">
        <v>399</v>
      </c>
      <c r="I491" s="2">
        <v>8049980.6200000001</v>
      </c>
      <c r="J491" s="2">
        <v>1420584.81</v>
      </c>
      <c r="K491" s="20">
        <v>2720379.09</v>
      </c>
      <c r="L491" s="20">
        <v>587171.96</v>
      </c>
      <c r="M491" s="20">
        <f>SUM(I491:L491)</f>
        <v>12778116.48</v>
      </c>
      <c r="N491" s="58" t="s">
        <v>24</v>
      </c>
    </row>
    <row r="492" spans="1:14" s="17" customFormat="1" ht="45" customHeight="1" x14ac:dyDescent="0.25">
      <c r="A492" s="55">
        <v>482</v>
      </c>
      <c r="B492" s="10" t="s">
        <v>997</v>
      </c>
      <c r="C492" s="10">
        <v>129553</v>
      </c>
      <c r="D492" s="5" t="s">
        <v>1159</v>
      </c>
      <c r="E492" s="5" t="s">
        <v>1358</v>
      </c>
      <c r="F492" s="10" t="s">
        <v>27</v>
      </c>
      <c r="G492" s="10" t="s">
        <v>28</v>
      </c>
      <c r="H492" s="10" t="s">
        <v>28</v>
      </c>
      <c r="I492" s="2">
        <v>11034426.48</v>
      </c>
      <c r="J492" s="2">
        <v>2758606.62</v>
      </c>
      <c r="K492" s="20">
        <v>4137186.9</v>
      </c>
      <c r="L492" s="20">
        <v>4780904.33</v>
      </c>
      <c r="M492" s="20">
        <f>SUM(I492:L492)</f>
        <v>22711124.329999998</v>
      </c>
      <c r="N492" s="58" t="s">
        <v>24</v>
      </c>
    </row>
    <row r="493" spans="1:14" s="17" customFormat="1" ht="45" customHeight="1" x14ac:dyDescent="0.25">
      <c r="A493" s="55">
        <v>483</v>
      </c>
      <c r="B493" s="10" t="s">
        <v>997</v>
      </c>
      <c r="C493" s="10">
        <v>129926</v>
      </c>
      <c r="D493" s="5" t="s">
        <v>1160</v>
      </c>
      <c r="E493" s="5" t="s">
        <v>429</v>
      </c>
      <c r="F493" s="10" t="s">
        <v>214</v>
      </c>
      <c r="G493" s="10" t="s">
        <v>421</v>
      </c>
      <c r="H493" s="10" t="s">
        <v>1064</v>
      </c>
      <c r="I493" s="2">
        <v>13979743.279999999</v>
      </c>
      <c r="J493" s="2">
        <v>2467013.52</v>
      </c>
      <c r="K493" s="20">
        <v>9506504.5299999993</v>
      </c>
      <c r="L493" s="20">
        <v>3911503.66</v>
      </c>
      <c r="M493" s="20">
        <f>SUM(I493:L493)</f>
        <v>29864764.989999998</v>
      </c>
      <c r="N493" s="59" t="s">
        <v>18</v>
      </c>
    </row>
    <row r="494" spans="1:14" s="17" customFormat="1" ht="45" x14ac:dyDescent="0.25">
      <c r="A494" s="55">
        <v>484</v>
      </c>
      <c r="B494" s="10" t="s">
        <v>997</v>
      </c>
      <c r="C494" s="10">
        <v>129965</v>
      </c>
      <c r="D494" s="5" t="s">
        <v>1162</v>
      </c>
      <c r="E494" s="5" t="s">
        <v>1161</v>
      </c>
      <c r="F494" s="10" t="s">
        <v>27</v>
      </c>
      <c r="G494" s="10" t="s">
        <v>28</v>
      </c>
      <c r="H494" s="10" t="s">
        <v>28</v>
      </c>
      <c r="I494" s="2">
        <v>12995888.59</v>
      </c>
      <c r="J494" s="2">
        <v>3248972.15</v>
      </c>
      <c r="K494" s="20">
        <v>3833759.75</v>
      </c>
      <c r="L494" s="20">
        <v>0</v>
      </c>
      <c r="M494" s="20">
        <f>SUM(I494:L494)</f>
        <v>20078620.490000002</v>
      </c>
      <c r="N494" s="58" t="s">
        <v>24</v>
      </c>
    </row>
    <row r="495" spans="1:14" s="17" customFormat="1" ht="45" customHeight="1" x14ac:dyDescent="0.25">
      <c r="A495" s="55">
        <v>485</v>
      </c>
      <c r="B495" s="10" t="s">
        <v>997</v>
      </c>
      <c r="C495" s="10">
        <v>129970</v>
      </c>
      <c r="D495" s="5" t="s">
        <v>1164</v>
      </c>
      <c r="E495" s="5" t="s">
        <v>1163</v>
      </c>
      <c r="F495" s="10" t="s">
        <v>22</v>
      </c>
      <c r="G495" s="10" t="s">
        <v>637</v>
      </c>
      <c r="H495" s="10" t="s">
        <v>638</v>
      </c>
      <c r="I495" s="2">
        <v>4138832.45</v>
      </c>
      <c r="J495" s="2">
        <v>730382.17</v>
      </c>
      <c r="K495" s="20">
        <v>1697572.23</v>
      </c>
      <c r="L495" s="20">
        <v>0</v>
      </c>
      <c r="M495" s="20">
        <f>SUM(I495:L495)</f>
        <v>6566786.8499999996</v>
      </c>
      <c r="N495" s="58" t="s">
        <v>24</v>
      </c>
    </row>
    <row r="496" spans="1:14" s="17" customFormat="1" ht="60" x14ac:dyDescent="0.25">
      <c r="A496" s="55">
        <v>486</v>
      </c>
      <c r="B496" s="10" t="s">
        <v>1132</v>
      </c>
      <c r="C496" s="10">
        <v>119960</v>
      </c>
      <c r="D496" s="5" t="s">
        <v>1167</v>
      </c>
      <c r="E496" s="5" t="s">
        <v>1166</v>
      </c>
      <c r="F496" s="10" t="s">
        <v>27</v>
      </c>
      <c r="G496" s="10" t="s">
        <v>499</v>
      </c>
      <c r="H496" s="10" t="s">
        <v>1169</v>
      </c>
      <c r="I496" s="2">
        <v>1172755.23</v>
      </c>
      <c r="J496" s="2">
        <v>293188.81</v>
      </c>
      <c r="K496" s="20">
        <v>566610.84</v>
      </c>
      <c r="L496" s="20">
        <v>50823</v>
      </c>
      <c r="M496" s="20">
        <f>SUM(I496:L496)</f>
        <v>2083377.88</v>
      </c>
      <c r="N496" s="58" t="s">
        <v>24</v>
      </c>
    </row>
    <row r="497" spans="1:14" s="17" customFormat="1" ht="45" x14ac:dyDescent="0.25">
      <c r="A497" s="55">
        <v>487</v>
      </c>
      <c r="B497" s="10" t="s">
        <v>1165</v>
      </c>
      <c r="C497" s="10">
        <v>121344</v>
      </c>
      <c r="D497" s="5" t="s">
        <v>1168</v>
      </c>
      <c r="E497" s="5" t="s">
        <v>1170</v>
      </c>
      <c r="F497" s="10" t="s">
        <v>225</v>
      </c>
      <c r="G497" s="10" t="s">
        <v>263</v>
      </c>
      <c r="H497" s="10" t="s">
        <v>264</v>
      </c>
      <c r="I497" s="2">
        <v>670665.6</v>
      </c>
      <c r="J497" s="2">
        <v>167666.4</v>
      </c>
      <c r="K497" s="20">
        <v>93148</v>
      </c>
      <c r="L497" s="20">
        <v>26702</v>
      </c>
      <c r="M497" s="20">
        <f>SUM(I497:L497)</f>
        <v>958182</v>
      </c>
      <c r="N497" s="58" t="s">
        <v>24</v>
      </c>
    </row>
    <row r="498" spans="1:14" s="17" customFormat="1" ht="45" customHeight="1" x14ac:dyDescent="0.25">
      <c r="A498" s="55">
        <v>488</v>
      </c>
      <c r="B498" s="10" t="s">
        <v>1165</v>
      </c>
      <c r="C498" s="10">
        <v>117148</v>
      </c>
      <c r="D498" s="5" t="s">
        <v>1172</v>
      </c>
      <c r="E498" s="5" t="s">
        <v>1171</v>
      </c>
      <c r="F498" s="10" t="s">
        <v>27</v>
      </c>
      <c r="G498" s="10" t="s">
        <v>28</v>
      </c>
      <c r="H498" s="10" t="s">
        <v>28</v>
      </c>
      <c r="I498" s="2">
        <v>665578.9</v>
      </c>
      <c r="J498" s="2">
        <v>166394.72</v>
      </c>
      <c r="K498" s="20">
        <v>92441.51</v>
      </c>
      <c r="L498" s="20">
        <v>4880</v>
      </c>
      <c r="M498" s="20">
        <f>SUM(I498:L498)</f>
        <v>929295.13</v>
      </c>
      <c r="N498" s="58" t="s">
        <v>24</v>
      </c>
    </row>
    <row r="499" spans="1:14" s="17" customFormat="1" ht="45" customHeight="1" x14ac:dyDescent="0.25">
      <c r="A499" s="55">
        <v>489</v>
      </c>
      <c r="B499" s="10" t="s">
        <v>1143</v>
      </c>
      <c r="C499" s="10">
        <v>121863</v>
      </c>
      <c r="D499" s="5" t="s">
        <v>1174</v>
      </c>
      <c r="E499" s="5" t="s">
        <v>1173</v>
      </c>
      <c r="F499" s="10" t="s">
        <v>376</v>
      </c>
      <c r="G499" s="10" t="s">
        <v>377</v>
      </c>
      <c r="H499" s="10" t="s">
        <v>378</v>
      </c>
      <c r="I499" s="2">
        <v>2734252.57</v>
      </c>
      <c r="J499" s="2">
        <v>482515.13</v>
      </c>
      <c r="K499" s="20">
        <v>1977844.14</v>
      </c>
      <c r="L499" s="20">
        <v>901270.7</v>
      </c>
      <c r="M499" s="20">
        <f>SUM(I499:L499)</f>
        <v>6095882.54</v>
      </c>
      <c r="N499" s="58" t="s">
        <v>24</v>
      </c>
    </row>
    <row r="500" spans="1:14" s="17" customFormat="1" ht="60" x14ac:dyDescent="0.25">
      <c r="A500" s="55">
        <v>490</v>
      </c>
      <c r="B500" s="10" t="s">
        <v>1143</v>
      </c>
      <c r="C500" s="10">
        <v>121434</v>
      </c>
      <c r="D500" s="5" t="s">
        <v>1176</v>
      </c>
      <c r="E500" s="5" t="s">
        <v>1175</v>
      </c>
      <c r="F500" s="10" t="s">
        <v>225</v>
      </c>
      <c r="G500" s="10" t="s">
        <v>545</v>
      </c>
      <c r="H500" s="10" t="s">
        <v>1177</v>
      </c>
      <c r="I500" s="2">
        <v>19003056.760000002</v>
      </c>
      <c r="J500" s="2">
        <v>3353480.6</v>
      </c>
      <c r="K500" s="20">
        <v>17409246.789999999</v>
      </c>
      <c r="L500" s="20">
        <v>8537044.9700000007</v>
      </c>
      <c r="M500" s="20">
        <f>SUM(I500:L500)</f>
        <v>48302829.120000005</v>
      </c>
      <c r="N500" s="58" t="s">
        <v>24</v>
      </c>
    </row>
    <row r="501" spans="1:14" s="17" customFormat="1" ht="45" x14ac:dyDescent="0.25">
      <c r="A501" s="55">
        <v>491</v>
      </c>
      <c r="B501" s="10" t="s">
        <v>1165</v>
      </c>
      <c r="C501" s="10">
        <v>111308</v>
      </c>
      <c r="D501" s="5" t="s">
        <v>1179</v>
      </c>
      <c r="E501" s="5" t="s">
        <v>1178</v>
      </c>
      <c r="F501" s="10" t="s">
        <v>27</v>
      </c>
      <c r="G501" s="10" t="s">
        <v>499</v>
      </c>
      <c r="H501" s="10" t="s">
        <v>1180</v>
      </c>
      <c r="I501" s="2">
        <v>668685.69999999995</v>
      </c>
      <c r="J501" s="2">
        <v>167171.42000000001</v>
      </c>
      <c r="K501" s="20">
        <v>92873.03</v>
      </c>
      <c r="L501" s="20">
        <v>38995</v>
      </c>
      <c r="M501" s="20">
        <f>SUM(I501:L501)</f>
        <v>967725.15</v>
      </c>
      <c r="N501" s="58" t="s">
        <v>24</v>
      </c>
    </row>
    <row r="502" spans="1:14" s="17" customFormat="1" ht="75" x14ac:dyDescent="0.25">
      <c r="A502" s="55">
        <v>492</v>
      </c>
      <c r="B502" s="10" t="s">
        <v>1165</v>
      </c>
      <c r="C502" s="10">
        <v>109225</v>
      </c>
      <c r="D502" s="5" t="s">
        <v>1181</v>
      </c>
      <c r="E502" s="5" t="s">
        <v>1359</v>
      </c>
      <c r="F502" s="10" t="s">
        <v>22</v>
      </c>
      <c r="G502" s="10" t="s">
        <v>23</v>
      </c>
      <c r="H502" s="10" t="s">
        <v>23</v>
      </c>
      <c r="I502" s="2">
        <v>713902.61</v>
      </c>
      <c r="J502" s="2">
        <v>125982.81</v>
      </c>
      <c r="K502" s="20">
        <v>93320.66</v>
      </c>
      <c r="L502" s="20">
        <v>49421.78</v>
      </c>
      <c r="M502" s="20">
        <f>SUM(I502:L502)</f>
        <v>982627.86</v>
      </c>
      <c r="N502" s="58" t="s">
        <v>24</v>
      </c>
    </row>
    <row r="503" spans="1:14" s="17" customFormat="1" ht="45" customHeight="1" x14ac:dyDescent="0.25">
      <c r="A503" s="55">
        <v>493</v>
      </c>
      <c r="B503" s="10" t="s">
        <v>1132</v>
      </c>
      <c r="C503" s="10">
        <v>120436</v>
      </c>
      <c r="D503" s="5" t="s">
        <v>1183</v>
      </c>
      <c r="E503" s="5" t="s">
        <v>1182</v>
      </c>
      <c r="F503" s="10" t="s">
        <v>27</v>
      </c>
      <c r="G503" s="10" t="s">
        <v>28</v>
      </c>
      <c r="H503" s="10" t="s">
        <v>28</v>
      </c>
      <c r="I503" s="2">
        <v>16193028.560000001</v>
      </c>
      <c r="J503" s="2">
        <v>4048257.14</v>
      </c>
      <c r="K503" s="20">
        <v>3763795</v>
      </c>
      <c r="L503" s="20">
        <v>2285052.2000000002</v>
      </c>
      <c r="M503" s="20">
        <f>SUM(I503:L503)</f>
        <v>26290132.899999999</v>
      </c>
      <c r="N503" s="58" t="s">
        <v>24</v>
      </c>
    </row>
    <row r="504" spans="1:14" s="17" customFormat="1" ht="45" customHeight="1" x14ac:dyDescent="0.25">
      <c r="A504" s="55">
        <v>494</v>
      </c>
      <c r="B504" s="10" t="s">
        <v>997</v>
      </c>
      <c r="C504" s="10">
        <v>129987</v>
      </c>
      <c r="D504" s="5" t="s">
        <v>1185</v>
      </c>
      <c r="E504" s="5" t="s">
        <v>1184</v>
      </c>
      <c r="F504" s="10" t="s">
        <v>214</v>
      </c>
      <c r="G504" s="10" t="s">
        <v>447</v>
      </c>
      <c r="H504" s="10" t="s">
        <v>1260</v>
      </c>
      <c r="I504" s="2">
        <v>5029002</v>
      </c>
      <c r="J504" s="2">
        <v>887470.93</v>
      </c>
      <c r="K504" s="20">
        <v>2052919.43</v>
      </c>
      <c r="L504" s="20">
        <v>967836.87</v>
      </c>
      <c r="M504" s="20">
        <f>SUM(I504:L504)</f>
        <v>8937229.2299999986</v>
      </c>
      <c r="N504" s="58" t="s">
        <v>24</v>
      </c>
    </row>
    <row r="505" spans="1:14" s="17" customFormat="1" ht="45" customHeight="1" x14ac:dyDescent="0.25">
      <c r="A505" s="55">
        <v>495</v>
      </c>
      <c r="B505" s="10" t="s">
        <v>1165</v>
      </c>
      <c r="C505" s="10">
        <v>108954</v>
      </c>
      <c r="D505" s="5" t="s">
        <v>1187</v>
      </c>
      <c r="E505" s="5" t="s">
        <v>1186</v>
      </c>
      <c r="F505" s="10" t="s">
        <v>225</v>
      </c>
      <c r="G505" s="10" t="s">
        <v>263</v>
      </c>
      <c r="H505" s="10" t="s">
        <v>264</v>
      </c>
      <c r="I505" s="2">
        <v>713296.96</v>
      </c>
      <c r="J505" s="2">
        <v>125875.93</v>
      </c>
      <c r="K505" s="20">
        <v>93241.44</v>
      </c>
      <c r="L505" s="20">
        <v>72863.509999999995</v>
      </c>
      <c r="M505" s="20">
        <f>SUM(I505:L505)</f>
        <v>1005277.8399999999</v>
      </c>
      <c r="N505" s="58" t="s">
        <v>24</v>
      </c>
    </row>
    <row r="506" spans="1:14" s="17" customFormat="1" ht="45" customHeight="1" x14ac:dyDescent="0.25">
      <c r="A506" s="55">
        <v>496</v>
      </c>
      <c r="B506" s="10" t="s">
        <v>1132</v>
      </c>
      <c r="C506" s="10">
        <v>121542</v>
      </c>
      <c r="D506" s="5" t="s">
        <v>1189</v>
      </c>
      <c r="E506" s="5" t="s">
        <v>1188</v>
      </c>
      <c r="F506" s="10" t="s">
        <v>27</v>
      </c>
      <c r="G506" s="10" t="s">
        <v>28</v>
      </c>
      <c r="H506" s="10" t="s">
        <v>28</v>
      </c>
      <c r="I506" s="2">
        <v>5373141</v>
      </c>
      <c r="J506" s="2">
        <v>1343285.25</v>
      </c>
      <c r="K506" s="20">
        <v>2540116.25</v>
      </c>
      <c r="L506" s="20">
        <v>789909.62</v>
      </c>
      <c r="M506" s="20">
        <f>SUM(I506:L506)</f>
        <v>10046452.119999999</v>
      </c>
      <c r="N506" s="58" t="s">
        <v>24</v>
      </c>
    </row>
    <row r="507" spans="1:14" s="17" customFormat="1" ht="60" x14ac:dyDescent="0.25">
      <c r="A507" s="55">
        <v>497</v>
      </c>
      <c r="B507" s="10" t="s">
        <v>1132</v>
      </c>
      <c r="C507" s="10">
        <v>121611</v>
      </c>
      <c r="D507" s="5" t="s">
        <v>1191</v>
      </c>
      <c r="E507" s="5" t="s">
        <v>1190</v>
      </c>
      <c r="F507" s="10" t="s">
        <v>27</v>
      </c>
      <c r="G507" s="10" t="s">
        <v>28</v>
      </c>
      <c r="H507" s="10" t="s">
        <v>28</v>
      </c>
      <c r="I507" s="2">
        <v>1799929.28</v>
      </c>
      <c r="J507" s="2">
        <v>449982.32</v>
      </c>
      <c r="K507" s="20">
        <v>1989321.4</v>
      </c>
      <c r="L507" s="20">
        <v>150452.5</v>
      </c>
      <c r="M507" s="20">
        <f>SUM(I507:L507)</f>
        <v>4389685.5</v>
      </c>
      <c r="N507" s="58" t="s">
        <v>24</v>
      </c>
    </row>
    <row r="508" spans="1:14" s="17" customFormat="1" ht="45" customHeight="1" x14ac:dyDescent="0.25">
      <c r="A508" s="55">
        <v>498</v>
      </c>
      <c r="B508" s="10" t="s">
        <v>1165</v>
      </c>
      <c r="C508" s="10">
        <v>109722</v>
      </c>
      <c r="D508" s="5" t="s">
        <v>1192</v>
      </c>
      <c r="E508" s="5" t="s">
        <v>1193</v>
      </c>
      <c r="F508" s="10" t="s">
        <v>376</v>
      </c>
      <c r="G508" s="10" t="s">
        <v>377</v>
      </c>
      <c r="H508" s="10" t="s">
        <v>378</v>
      </c>
      <c r="I508" s="2">
        <v>713880.93</v>
      </c>
      <c r="J508" s="2">
        <v>125978.98</v>
      </c>
      <c r="K508" s="20">
        <v>93317.81</v>
      </c>
      <c r="L508" s="20">
        <v>14193.84</v>
      </c>
      <c r="M508" s="20">
        <f>SUM(I508:L508)</f>
        <v>947371.55999999994</v>
      </c>
      <c r="N508" s="58" t="s">
        <v>24</v>
      </c>
    </row>
    <row r="509" spans="1:14" s="17" customFormat="1" ht="54.75" customHeight="1" x14ac:dyDescent="0.25">
      <c r="A509" s="55">
        <v>499</v>
      </c>
      <c r="B509" s="10" t="s">
        <v>1132</v>
      </c>
      <c r="C509" s="10">
        <v>121610</v>
      </c>
      <c r="D509" s="5" t="s">
        <v>1194</v>
      </c>
      <c r="E509" s="5" t="s">
        <v>1190</v>
      </c>
      <c r="F509" s="10" t="s">
        <v>27</v>
      </c>
      <c r="G509" s="10" t="s">
        <v>28</v>
      </c>
      <c r="H509" s="10" t="s">
        <v>28</v>
      </c>
      <c r="I509" s="2">
        <v>1813302.42</v>
      </c>
      <c r="J509" s="2">
        <v>453325.6</v>
      </c>
      <c r="K509" s="20">
        <v>1954341.68</v>
      </c>
      <c r="L509" s="20">
        <v>148733.82</v>
      </c>
      <c r="M509" s="20">
        <f>SUM(I509:L509)</f>
        <v>4369703.5200000005</v>
      </c>
      <c r="N509" s="58" t="s">
        <v>24</v>
      </c>
    </row>
    <row r="510" spans="1:14" s="17" customFormat="1" ht="45" x14ac:dyDescent="0.25">
      <c r="A510" s="55">
        <v>500</v>
      </c>
      <c r="B510" s="10" t="s">
        <v>1165</v>
      </c>
      <c r="C510" s="10">
        <v>108615</v>
      </c>
      <c r="D510" s="5" t="s">
        <v>1196</v>
      </c>
      <c r="E510" s="5" t="s">
        <v>1195</v>
      </c>
      <c r="F510" s="10" t="s">
        <v>27</v>
      </c>
      <c r="G510" s="10" t="s">
        <v>499</v>
      </c>
      <c r="H510" s="10" t="s">
        <v>1208</v>
      </c>
      <c r="I510" s="2">
        <v>670856</v>
      </c>
      <c r="J510" s="2">
        <v>167714</v>
      </c>
      <c r="K510" s="20">
        <v>93180</v>
      </c>
      <c r="L510" s="20">
        <v>104670</v>
      </c>
      <c r="M510" s="20">
        <f>SUM(I510:L510)</f>
        <v>1036420</v>
      </c>
      <c r="N510" s="59" t="s">
        <v>18</v>
      </c>
    </row>
    <row r="511" spans="1:14" s="17" customFormat="1" ht="45" x14ac:dyDescent="0.25">
      <c r="A511" s="55">
        <v>501</v>
      </c>
      <c r="B511" s="10" t="s">
        <v>1165</v>
      </c>
      <c r="C511" s="10">
        <v>122469</v>
      </c>
      <c r="D511" s="5" t="s">
        <v>1197</v>
      </c>
      <c r="E511" s="5" t="s">
        <v>1273</v>
      </c>
      <c r="F511" s="10" t="s">
        <v>27</v>
      </c>
      <c r="G511" s="10" t="s">
        <v>28</v>
      </c>
      <c r="H511" s="10" t="s">
        <v>28</v>
      </c>
      <c r="I511" s="2">
        <v>564706.41</v>
      </c>
      <c r="J511" s="2">
        <v>141176.57999999999</v>
      </c>
      <c r="K511" s="20">
        <v>78431.44</v>
      </c>
      <c r="L511" s="20">
        <v>9428.0400000000009</v>
      </c>
      <c r="M511" s="20">
        <f>SUM(I511:L511)</f>
        <v>793742.47</v>
      </c>
      <c r="N511" s="58" t="s">
        <v>24</v>
      </c>
    </row>
    <row r="512" spans="1:14" s="17" customFormat="1" ht="60" x14ac:dyDescent="0.25">
      <c r="A512" s="55">
        <v>502</v>
      </c>
      <c r="B512" s="10" t="s">
        <v>1165</v>
      </c>
      <c r="C512" s="10">
        <v>111699</v>
      </c>
      <c r="D512" s="5" t="s">
        <v>1199</v>
      </c>
      <c r="E512" s="5" t="s">
        <v>1198</v>
      </c>
      <c r="F512" s="10" t="s">
        <v>27</v>
      </c>
      <c r="G512" s="10" t="s">
        <v>28</v>
      </c>
      <c r="H512" s="10" t="s">
        <v>28</v>
      </c>
      <c r="I512" s="2">
        <v>671973.6</v>
      </c>
      <c r="J512" s="2">
        <v>167993.4</v>
      </c>
      <c r="K512" s="20">
        <v>93343</v>
      </c>
      <c r="L512" s="20">
        <v>105651.96</v>
      </c>
      <c r="M512" s="20">
        <f>SUM(I512:L512)</f>
        <v>1038961.96</v>
      </c>
      <c r="N512" s="59" t="s">
        <v>18</v>
      </c>
    </row>
    <row r="513" spans="1:14" s="17" customFormat="1" ht="45" x14ac:dyDescent="0.25">
      <c r="A513" s="55">
        <v>503</v>
      </c>
      <c r="B513" s="10" t="s">
        <v>997</v>
      </c>
      <c r="C513" s="10">
        <v>129680</v>
      </c>
      <c r="D513" s="5" t="s">
        <v>1200</v>
      </c>
      <c r="E513" s="5" t="s">
        <v>157</v>
      </c>
      <c r="F513" s="10" t="s">
        <v>239</v>
      </c>
      <c r="G513" s="10" t="s">
        <v>350</v>
      </c>
      <c r="H513" s="10" t="s">
        <v>350</v>
      </c>
      <c r="I513" s="2">
        <v>10127478.550000001</v>
      </c>
      <c r="J513" s="2">
        <v>1787202.08</v>
      </c>
      <c r="K513" s="20">
        <v>5665873.5300000003</v>
      </c>
      <c r="L513" s="20">
        <v>2012842.55</v>
      </c>
      <c r="M513" s="20">
        <f>SUM(I513:L513)</f>
        <v>19593396.710000001</v>
      </c>
      <c r="N513" s="58" t="s">
        <v>24</v>
      </c>
    </row>
    <row r="514" spans="1:14" s="17" customFormat="1" ht="90" x14ac:dyDescent="0.25">
      <c r="A514" s="55">
        <v>504</v>
      </c>
      <c r="B514" s="10" t="s">
        <v>1202</v>
      </c>
      <c r="C514" s="10">
        <v>121884</v>
      </c>
      <c r="D514" s="5" t="s">
        <v>1201</v>
      </c>
      <c r="E514" s="5" t="s">
        <v>892</v>
      </c>
      <c r="F514" s="10" t="s">
        <v>239</v>
      </c>
      <c r="G514" s="10" t="s">
        <v>662</v>
      </c>
      <c r="H514" s="10" t="s">
        <v>662</v>
      </c>
      <c r="I514" s="2">
        <v>17662024.210000001</v>
      </c>
      <c r="J514" s="2">
        <v>3116827.8</v>
      </c>
      <c r="K514" s="20">
        <v>6261889.5499999998</v>
      </c>
      <c r="L514" s="20">
        <v>2044918.62</v>
      </c>
      <c r="M514" s="20">
        <f>SUM(I514:L514)</f>
        <v>29085660.180000003</v>
      </c>
      <c r="N514" s="58" t="s">
        <v>24</v>
      </c>
    </row>
    <row r="515" spans="1:14" s="17" customFormat="1" ht="45" customHeight="1" x14ac:dyDescent="0.25">
      <c r="A515" s="55">
        <v>505</v>
      </c>
      <c r="B515" s="10" t="s">
        <v>1165</v>
      </c>
      <c r="C515" s="10">
        <v>122312</v>
      </c>
      <c r="D515" s="5" t="s">
        <v>1274</v>
      </c>
      <c r="E515" s="5" t="s">
        <v>1203</v>
      </c>
      <c r="F515" s="10" t="s">
        <v>214</v>
      </c>
      <c r="G515" s="10" t="s">
        <v>1204</v>
      </c>
      <c r="H515" s="10" t="s">
        <v>1205</v>
      </c>
      <c r="I515" s="2">
        <v>710521.64</v>
      </c>
      <c r="J515" s="2">
        <v>125386.15</v>
      </c>
      <c r="K515" s="20">
        <v>92878.66</v>
      </c>
      <c r="L515" s="20">
        <v>9428.0499999999993</v>
      </c>
      <c r="M515" s="20">
        <f>SUM(I515:L515)</f>
        <v>938214.50000000012</v>
      </c>
      <c r="N515" s="58" t="s">
        <v>24</v>
      </c>
    </row>
    <row r="516" spans="1:14" s="17" customFormat="1" ht="45" customHeight="1" x14ac:dyDescent="0.25">
      <c r="A516" s="55">
        <v>506</v>
      </c>
      <c r="B516" s="10" t="s">
        <v>1165</v>
      </c>
      <c r="C516" s="10">
        <v>109653</v>
      </c>
      <c r="D516" s="5" t="s">
        <v>1207</v>
      </c>
      <c r="E516" s="5" t="s">
        <v>1206</v>
      </c>
      <c r="F516" s="10" t="s">
        <v>27</v>
      </c>
      <c r="G516" s="10" t="s">
        <v>499</v>
      </c>
      <c r="H516" s="10" t="s">
        <v>1208</v>
      </c>
      <c r="I516" s="2">
        <v>671984</v>
      </c>
      <c r="J516" s="2">
        <v>167996</v>
      </c>
      <c r="K516" s="20">
        <v>93350</v>
      </c>
      <c r="L516" s="20">
        <v>101456.88</v>
      </c>
      <c r="M516" s="20">
        <f>SUM(I516:L516)</f>
        <v>1034786.88</v>
      </c>
      <c r="N516" s="58" t="s">
        <v>24</v>
      </c>
    </row>
    <row r="517" spans="1:14" s="17" customFormat="1" ht="75" x14ac:dyDescent="0.25">
      <c r="A517" s="55">
        <v>507</v>
      </c>
      <c r="B517" s="10" t="s">
        <v>1143</v>
      </c>
      <c r="C517" s="10">
        <v>121228</v>
      </c>
      <c r="D517" s="5" t="s">
        <v>1210</v>
      </c>
      <c r="E517" s="5" t="s">
        <v>1209</v>
      </c>
      <c r="F517" s="10" t="s">
        <v>15</v>
      </c>
      <c r="G517" s="10" t="s">
        <v>243</v>
      </c>
      <c r="H517" s="10" t="s">
        <v>1211</v>
      </c>
      <c r="I517" s="2">
        <v>19069128.579999998</v>
      </c>
      <c r="J517" s="2">
        <v>3365140.33</v>
      </c>
      <c r="K517" s="20">
        <v>21618951.5</v>
      </c>
      <c r="L517" s="20">
        <v>8751703.2599999998</v>
      </c>
      <c r="M517" s="20">
        <f>SUM(I517:L517)</f>
        <v>52804923.669999994</v>
      </c>
      <c r="N517" s="58" t="s">
        <v>24</v>
      </c>
    </row>
    <row r="518" spans="1:14" s="17" customFormat="1" ht="45" x14ac:dyDescent="0.25">
      <c r="A518" s="55">
        <v>508</v>
      </c>
      <c r="B518" s="10" t="s">
        <v>1165</v>
      </c>
      <c r="C518" s="10">
        <v>119468</v>
      </c>
      <c r="D518" s="5" t="s">
        <v>1213</v>
      </c>
      <c r="E518" s="5" t="s">
        <v>1212</v>
      </c>
      <c r="F518" s="10" t="s">
        <v>15</v>
      </c>
      <c r="G518" s="10" t="s">
        <v>243</v>
      </c>
      <c r="H518" s="10" t="s">
        <v>243</v>
      </c>
      <c r="I518" s="2">
        <v>712224.6</v>
      </c>
      <c r="J518" s="2">
        <v>125686.66</v>
      </c>
      <c r="K518" s="20">
        <v>93101.25</v>
      </c>
      <c r="L518" s="20">
        <v>88264.14</v>
      </c>
      <c r="M518" s="20">
        <f>SUM(I518:L518)</f>
        <v>1019276.65</v>
      </c>
      <c r="N518" s="63" t="s">
        <v>18</v>
      </c>
    </row>
    <row r="519" spans="1:14" s="17" customFormat="1" ht="60" x14ac:dyDescent="0.25">
      <c r="A519" s="55">
        <v>509</v>
      </c>
      <c r="B519" s="10" t="s">
        <v>1143</v>
      </c>
      <c r="C519" s="10">
        <v>121806</v>
      </c>
      <c r="D519" s="5" t="s">
        <v>1215</v>
      </c>
      <c r="E519" s="5" t="s">
        <v>1214</v>
      </c>
      <c r="F519" s="10" t="s">
        <v>225</v>
      </c>
      <c r="G519" s="10" t="s">
        <v>226</v>
      </c>
      <c r="H519" s="10" t="s">
        <v>227</v>
      </c>
      <c r="I519" s="2">
        <v>19121228.010000002</v>
      </c>
      <c r="J519" s="2">
        <v>3374334.36</v>
      </c>
      <c r="K519" s="20">
        <v>5911923.4000000004</v>
      </c>
      <c r="L519" s="20">
        <v>5973294.4699999997</v>
      </c>
      <c r="M519" s="20">
        <f>SUM(I519:L519)</f>
        <v>34380780.240000002</v>
      </c>
      <c r="N519" s="58" t="s">
        <v>24</v>
      </c>
    </row>
    <row r="520" spans="1:14" s="17" customFormat="1" ht="45" x14ac:dyDescent="0.25">
      <c r="A520" s="55">
        <v>510</v>
      </c>
      <c r="B520" s="10" t="s">
        <v>1165</v>
      </c>
      <c r="C520" s="10">
        <v>109022</v>
      </c>
      <c r="D520" s="5" t="s">
        <v>1217</v>
      </c>
      <c r="E520" s="5" t="s">
        <v>1216</v>
      </c>
      <c r="F520" s="10" t="s">
        <v>376</v>
      </c>
      <c r="G520" s="10" t="s">
        <v>1218</v>
      </c>
      <c r="H520" s="10" t="s">
        <v>378</v>
      </c>
      <c r="I520" s="2">
        <v>713050.99</v>
      </c>
      <c r="J520" s="2">
        <v>125832.53</v>
      </c>
      <c r="K520" s="20">
        <v>93209.27</v>
      </c>
      <c r="L520" s="20">
        <v>42662.5</v>
      </c>
      <c r="M520" s="20">
        <f>SUM(I520:L520)</f>
        <v>974755.29</v>
      </c>
      <c r="N520" s="58" t="s">
        <v>24</v>
      </c>
    </row>
    <row r="521" spans="1:14" s="17" customFormat="1" ht="45" customHeight="1" x14ac:dyDescent="0.25">
      <c r="A521" s="55">
        <v>511</v>
      </c>
      <c r="B521" s="10" t="s">
        <v>997</v>
      </c>
      <c r="C521" s="10">
        <v>129765</v>
      </c>
      <c r="D521" s="5" t="s">
        <v>1220</v>
      </c>
      <c r="E521" s="5" t="s">
        <v>1219</v>
      </c>
      <c r="F521" s="10" t="s">
        <v>408</v>
      </c>
      <c r="G521" s="10" t="s">
        <v>452</v>
      </c>
      <c r="H521" s="10" t="s">
        <v>452</v>
      </c>
      <c r="I521" s="2">
        <v>6091202</v>
      </c>
      <c r="J521" s="2">
        <v>1074918</v>
      </c>
      <c r="K521" s="20">
        <v>1806710</v>
      </c>
      <c r="L521" s="20">
        <v>0</v>
      </c>
      <c r="M521" s="20">
        <f>SUM(I521:L521)</f>
        <v>8972830</v>
      </c>
      <c r="N521" s="58" t="s">
        <v>24</v>
      </c>
    </row>
    <row r="522" spans="1:14" s="17" customFormat="1" ht="45" customHeight="1" x14ac:dyDescent="0.25">
      <c r="A522" s="55">
        <v>512</v>
      </c>
      <c r="B522" s="10" t="s">
        <v>1165</v>
      </c>
      <c r="C522" s="10">
        <v>108758</v>
      </c>
      <c r="D522" s="5" t="s">
        <v>1222</v>
      </c>
      <c r="E522" s="5" t="s">
        <v>1221</v>
      </c>
      <c r="F522" s="10" t="s">
        <v>376</v>
      </c>
      <c r="G522" s="10" t="s">
        <v>1218</v>
      </c>
      <c r="H522" s="10" t="s">
        <v>378</v>
      </c>
      <c r="I522" s="2">
        <v>712492.26</v>
      </c>
      <c r="J522" s="2">
        <v>125733.93</v>
      </c>
      <c r="K522" s="20">
        <v>93136.24</v>
      </c>
      <c r="L522" s="20">
        <v>18847.28</v>
      </c>
      <c r="M522" s="20">
        <f>SUM(I522:L522)</f>
        <v>950209.71</v>
      </c>
      <c r="N522" s="58" t="s">
        <v>24</v>
      </c>
    </row>
    <row r="523" spans="1:14" s="17" customFormat="1" ht="90" x14ac:dyDescent="0.25">
      <c r="A523" s="55">
        <v>513</v>
      </c>
      <c r="B523" s="10" t="s">
        <v>1202</v>
      </c>
      <c r="C523" s="10">
        <v>121915</v>
      </c>
      <c r="D523" s="5" t="s">
        <v>1224</v>
      </c>
      <c r="E523" s="5" t="s">
        <v>1223</v>
      </c>
      <c r="F523" s="10" t="s">
        <v>239</v>
      </c>
      <c r="G523" s="10" t="s">
        <v>662</v>
      </c>
      <c r="H523" s="10" t="s">
        <v>1277</v>
      </c>
      <c r="I523" s="2">
        <v>12657146.390000001</v>
      </c>
      <c r="J523" s="2">
        <v>2233614.0099999998</v>
      </c>
      <c r="K523" s="20">
        <v>14667286.93</v>
      </c>
      <c r="L523" s="20">
        <v>17254647.739999998</v>
      </c>
      <c r="M523" s="20">
        <f>SUM(I523:L523)</f>
        <v>46812695.069999993</v>
      </c>
      <c r="N523" s="59" t="s">
        <v>1401</v>
      </c>
    </row>
    <row r="524" spans="1:14" s="17" customFormat="1" ht="45" x14ac:dyDescent="0.25">
      <c r="A524" s="55">
        <v>514</v>
      </c>
      <c r="B524" s="10" t="s">
        <v>1165</v>
      </c>
      <c r="C524" s="10">
        <v>115939</v>
      </c>
      <c r="D524" s="5" t="s">
        <v>1226</v>
      </c>
      <c r="E524" s="5" t="s">
        <v>1225</v>
      </c>
      <c r="F524" s="10" t="s">
        <v>27</v>
      </c>
      <c r="G524" s="10" t="s">
        <v>28</v>
      </c>
      <c r="H524" s="10" t="s">
        <v>28</v>
      </c>
      <c r="I524" s="2">
        <v>670521.18999999994</v>
      </c>
      <c r="J524" s="2">
        <v>167630.29999999999</v>
      </c>
      <c r="K524" s="20">
        <v>93127.95</v>
      </c>
      <c r="L524" s="20">
        <v>25223.18</v>
      </c>
      <c r="M524" s="20">
        <f>SUM(I524:L524)</f>
        <v>956502.62</v>
      </c>
      <c r="N524" s="58" t="s">
        <v>24</v>
      </c>
    </row>
    <row r="525" spans="1:14" s="17" customFormat="1" ht="45" customHeight="1" x14ac:dyDescent="0.25">
      <c r="A525" s="55">
        <v>515</v>
      </c>
      <c r="B525" s="10" t="s">
        <v>1165</v>
      </c>
      <c r="C525" s="10">
        <v>108699</v>
      </c>
      <c r="D525" s="5" t="s">
        <v>1228</v>
      </c>
      <c r="E525" s="5" t="s">
        <v>1227</v>
      </c>
      <c r="F525" s="10" t="s">
        <v>27</v>
      </c>
      <c r="G525" s="10" t="s">
        <v>28</v>
      </c>
      <c r="H525" s="10" t="s">
        <v>28</v>
      </c>
      <c r="I525" s="2">
        <v>671633.82</v>
      </c>
      <c r="J525" s="2">
        <v>167908.45</v>
      </c>
      <c r="K525" s="20">
        <v>93282.48</v>
      </c>
      <c r="L525" s="20">
        <v>10653</v>
      </c>
      <c r="M525" s="20">
        <f>SUM(I525:L525)</f>
        <v>943477.75</v>
      </c>
      <c r="N525" s="58" t="s">
        <v>24</v>
      </c>
    </row>
    <row r="526" spans="1:14" s="17" customFormat="1" ht="45" customHeight="1" x14ac:dyDescent="0.25">
      <c r="A526" s="55">
        <v>516</v>
      </c>
      <c r="B526" s="10" t="s">
        <v>1165</v>
      </c>
      <c r="C526" s="10">
        <v>109466</v>
      </c>
      <c r="D526" s="5" t="s">
        <v>1230</v>
      </c>
      <c r="E526" s="5" t="s">
        <v>1229</v>
      </c>
      <c r="F526" s="10" t="s">
        <v>225</v>
      </c>
      <c r="G526" s="10" t="s">
        <v>263</v>
      </c>
      <c r="H526" s="10" t="s">
        <v>264</v>
      </c>
      <c r="I526" s="2">
        <v>708470.83</v>
      </c>
      <c r="J526" s="2">
        <v>125024.25</v>
      </c>
      <c r="K526" s="20">
        <v>92610.559999999998</v>
      </c>
      <c r="L526" s="20">
        <v>22285</v>
      </c>
      <c r="M526" s="20">
        <f>SUM(I526:L526)</f>
        <v>948390.6399999999</v>
      </c>
      <c r="N526" s="58" t="s">
        <v>24</v>
      </c>
    </row>
    <row r="527" spans="1:14" s="17" customFormat="1" ht="75" x14ac:dyDescent="0.25">
      <c r="A527" s="55">
        <v>517</v>
      </c>
      <c r="B527" s="10" t="s">
        <v>997</v>
      </c>
      <c r="C527" s="10">
        <v>130119</v>
      </c>
      <c r="D527" s="5" t="s">
        <v>1232</v>
      </c>
      <c r="E527" s="5" t="s">
        <v>1231</v>
      </c>
      <c r="F527" s="10" t="s">
        <v>214</v>
      </c>
      <c r="G527" s="10" t="s">
        <v>585</v>
      </c>
      <c r="H527" s="10" t="s">
        <v>586</v>
      </c>
      <c r="I527" s="2">
        <v>11338494.689999999</v>
      </c>
      <c r="J527" s="2">
        <v>2000910.83</v>
      </c>
      <c r="K527" s="20">
        <v>5026001.5</v>
      </c>
      <c r="L527" s="20">
        <v>3009280.39</v>
      </c>
      <c r="M527" s="20">
        <f>SUM(I527:L527)</f>
        <v>21374687.41</v>
      </c>
      <c r="N527" s="58" t="s">
        <v>24</v>
      </c>
    </row>
    <row r="528" spans="1:14" s="17" customFormat="1" ht="45" customHeight="1" x14ac:dyDescent="0.25">
      <c r="A528" s="55">
        <v>518</v>
      </c>
      <c r="B528" s="10" t="s">
        <v>1165</v>
      </c>
      <c r="C528" s="10">
        <v>122578</v>
      </c>
      <c r="D528" s="5" t="s">
        <v>1233</v>
      </c>
      <c r="E528" s="5" t="s">
        <v>1278</v>
      </c>
      <c r="F528" s="10" t="s">
        <v>376</v>
      </c>
      <c r="G528" s="10" t="s">
        <v>377</v>
      </c>
      <c r="H528" s="10" t="s">
        <v>378</v>
      </c>
      <c r="I528" s="2">
        <v>710948.31</v>
      </c>
      <c r="J528" s="2">
        <v>125461.45</v>
      </c>
      <c r="K528" s="20">
        <v>92934.42</v>
      </c>
      <c r="L528" s="20">
        <v>31624</v>
      </c>
      <c r="M528" s="20">
        <f>SUM(I528:L528)</f>
        <v>960968.18</v>
      </c>
      <c r="N528" s="58" t="s">
        <v>24</v>
      </c>
    </row>
    <row r="529" spans="1:14" s="17" customFormat="1" ht="45" customHeight="1" x14ac:dyDescent="0.25">
      <c r="A529" s="55">
        <v>519</v>
      </c>
      <c r="B529" s="10" t="s">
        <v>1132</v>
      </c>
      <c r="C529" s="10">
        <v>122587</v>
      </c>
      <c r="D529" s="5" t="s">
        <v>1234</v>
      </c>
      <c r="E529" s="5" t="s">
        <v>195</v>
      </c>
      <c r="F529" s="10" t="s">
        <v>27</v>
      </c>
      <c r="G529" s="10" t="s">
        <v>28</v>
      </c>
      <c r="H529" s="10" t="s">
        <v>28</v>
      </c>
      <c r="I529" s="2">
        <v>2970606.4</v>
      </c>
      <c r="J529" s="2">
        <v>742651.6</v>
      </c>
      <c r="K529" s="20">
        <v>1245447</v>
      </c>
      <c r="L529" s="20">
        <v>247420</v>
      </c>
      <c r="M529" s="20">
        <f>SUM(I529:L529)</f>
        <v>5206125</v>
      </c>
      <c r="N529" s="58" t="s">
        <v>24</v>
      </c>
    </row>
    <row r="530" spans="1:14" s="17" customFormat="1" ht="45" customHeight="1" x14ac:dyDescent="0.25">
      <c r="A530" s="55">
        <v>520</v>
      </c>
      <c r="B530" s="10" t="s">
        <v>1165</v>
      </c>
      <c r="C530" s="10">
        <v>115835</v>
      </c>
      <c r="D530" s="5" t="s">
        <v>1236</v>
      </c>
      <c r="E530" s="5" t="s">
        <v>1235</v>
      </c>
      <c r="F530" s="10" t="s">
        <v>27</v>
      </c>
      <c r="G530" s="10" t="s">
        <v>28</v>
      </c>
      <c r="H530" s="10" t="s">
        <v>28</v>
      </c>
      <c r="I530" s="2">
        <v>671760.41</v>
      </c>
      <c r="J530" s="2">
        <v>167940.1</v>
      </c>
      <c r="K530" s="20">
        <v>93300.06</v>
      </c>
      <c r="L530" s="20">
        <v>181157.8</v>
      </c>
      <c r="M530" s="20">
        <f>SUM(I530:L530)</f>
        <v>1114158.3700000001</v>
      </c>
      <c r="N530" s="58" t="s">
        <v>24</v>
      </c>
    </row>
    <row r="531" spans="1:14" s="17" customFormat="1" ht="60" x14ac:dyDescent="0.25">
      <c r="A531" s="55">
        <v>521</v>
      </c>
      <c r="B531" s="10" t="s">
        <v>1143</v>
      </c>
      <c r="C531" s="10">
        <v>123056</v>
      </c>
      <c r="D531" s="5" t="s">
        <v>1238</v>
      </c>
      <c r="E531" s="5" t="s">
        <v>1237</v>
      </c>
      <c r="F531" s="10" t="s">
        <v>1239</v>
      </c>
      <c r="G531" s="10" t="s">
        <v>215</v>
      </c>
      <c r="H531" s="10" t="s">
        <v>216</v>
      </c>
      <c r="I531" s="2">
        <v>4324020.3099999996</v>
      </c>
      <c r="J531" s="2">
        <v>763062.4</v>
      </c>
      <c r="K531" s="20">
        <v>3632904.6</v>
      </c>
      <c r="L531" s="20">
        <v>1943288.39</v>
      </c>
      <c r="M531" s="20">
        <f>SUM(I531:L531)</f>
        <v>10663275.700000001</v>
      </c>
      <c r="N531" s="58" t="s">
        <v>24</v>
      </c>
    </row>
    <row r="532" spans="1:14" s="17" customFormat="1" ht="60" x14ac:dyDescent="0.25">
      <c r="A532" s="55">
        <v>522</v>
      </c>
      <c r="B532" s="10" t="s">
        <v>1165</v>
      </c>
      <c r="C532" s="10">
        <v>108688</v>
      </c>
      <c r="D532" s="5" t="s">
        <v>1241</v>
      </c>
      <c r="E532" s="5" t="s">
        <v>1240</v>
      </c>
      <c r="F532" s="10" t="s">
        <v>27</v>
      </c>
      <c r="G532" s="10" t="s">
        <v>499</v>
      </c>
      <c r="H532" s="10" t="s">
        <v>512</v>
      </c>
      <c r="I532" s="2">
        <v>550731.25</v>
      </c>
      <c r="J532" s="2">
        <v>137682.82</v>
      </c>
      <c r="K532" s="20">
        <v>76490.45</v>
      </c>
      <c r="L532" s="20">
        <v>265000.46000000002</v>
      </c>
      <c r="M532" s="20">
        <f>SUM(I532:L532)</f>
        <v>1029904.98</v>
      </c>
      <c r="N532" s="58" t="s">
        <v>24</v>
      </c>
    </row>
    <row r="533" spans="1:14" s="17" customFormat="1" ht="60" x14ac:dyDescent="0.25">
      <c r="A533" s="55">
        <v>523</v>
      </c>
      <c r="B533" s="10" t="s">
        <v>1165</v>
      </c>
      <c r="C533" s="10">
        <v>109905</v>
      </c>
      <c r="D533" s="5" t="s">
        <v>1242</v>
      </c>
      <c r="E533" s="5" t="s">
        <v>1243</v>
      </c>
      <c r="F533" s="10" t="s">
        <v>27</v>
      </c>
      <c r="G533" s="10" t="s">
        <v>499</v>
      </c>
      <c r="H533" s="10" t="s">
        <v>1287</v>
      </c>
      <c r="I533" s="2">
        <v>667921.81999999995</v>
      </c>
      <c r="J533" s="2">
        <v>166980.46</v>
      </c>
      <c r="K533" s="20">
        <v>92766.9</v>
      </c>
      <c r="L533" s="20">
        <v>68039.05</v>
      </c>
      <c r="M533" s="20">
        <f>SUM(I533:L533)</f>
        <v>995708.23</v>
      </c>
      <c r="N533" s="58" t="s">
        <v>24</v>
      </c>
    </row>
    <row r="534" spans="1:14" s="17" customFormat="1" ht="45" customHeight="1" x14ac:dyDescent="0.25">
      <c r="A534" s="55">
        <v>524</v>
      </c>
      <c r="B534" s="10" t="s">
        <v>1132</v>
      </c>
      <c r="C534" s="10">
        <v>123423</v>
      </c>
      <c r="D534" s="5" t="s">
        <v>1245</v>
      </c>
      <c r="E534" s="5" t="s">
        <v>1244</v>
      </c>
      <c r="F534" s="10" t="s">
        <v>27</v>
      </c>
      <c r="G534" s="10" t="s">
        <v>28</v>
      </c>
      <c r="H534" s="10" t="s">
        <v>28</v>
      </c>
      <c r="I534" s="2">
        <v>2795160.8</v>
      </c>
      <c r="J534" s="2">
        <v>698790.2</v>
      </c>
      <c r="K534" s="20">
        <v>2317256.25</v>
      </c>
      <c r="L534" s="20">
        <v>359110.28</v>
      </c>
      <c r="M534" s="20">
        <f>SUM(I534:L534)</f>
        <v>6170317.5300000003</v>
      </c>
      <c r="N534" s="58" t="s">
        <v>24</v>
      </c>
    </row>
    <row r="535" spans="1:14" s="17" customFormat="1" ht="45" x14ac:dyDescent="0.25">
      <c r="A535" s="55">
        <v>525</v>
      </c>
      <c r="B535" s="10" t="s">
        <v>1165</v>
      </c>
      <c r="C535" s="10">
        <v>120155</v>
      </c>
      <c r="D535" s="5" t="s">
        <v>1247</v>
      </c>
      <c r="E535" s="5" t="s">
        <v>1246</v>
      </c>
      <c r="F535" s="10" t="s">
        <v>408</v>
      </c>
      <c r="G535" s="10" t="s">
        <v>452</v>
      </c>
      <c r="H535" s="10" t="s">
        <v>452</v>
      </c>
      <c r="I535" s="2">
        <v>713974.5</v>
      </c>
      <c r="J535" s="2">
        <v>125995.5</v>
      </c>
      <c r="K535" s="20">
        <v>93330</v>
      </c>
      <c r="L535" s="20">
        <v>93752</v>
      </c>
      <c r="M535" s="20">
        <f>SUM(I535:L535)</f>
        <v>1027052</v>
      </c>
      <c r="N535" s="58" t="s">
        <v>24</v>
      </c>
    </row>
    <row r="536" spans="1:14" s="17" customFormat="1" ht="45" x14ac:dyDescent="0.25">
      <c r="A536" s="55">
        <v>526</v>
      </c>
      <c r="B536" s="10" t="s">
        <v>1165</v>
      </c>
      <c r="C536" s="10">
        <v>114981</v>
      </c>
      <c r="D536" s="5" t="s">
        <v>1249</v>
      </c>
      <c r="E536" s="5" t="s">
        <v>1248</v>
      </c>
      <c r="F536" s="10" t="s">
        <v>225</v>
      </c>
      <c r="G536" s="10" t="s">
        <v>263</v>
      </c>
      <c r="H536" s="10" t="s">
        <v>264</v>
      </c>
      <c r="I536" s="2">
        <v>712437.71</v>
      </c>
      <c r="J536" s="2">
        <v>125724.29</v>
      </c>
      <c r="K536" s="20">
        <v>93130</v>
      </c>
      <c r="L536" s="20">
        <v>36823.440000000002</v>
      </c>
      <c r="M536" s="20">
        <f>SUM(I536:L536)</f>
        <v>968115.44</v>
      </c>
      <c r="N536" s="58" t="s">
        <v>24</v>
      </c>
    </row>
    <row r="537" spans="1:14" s="17" customFormat="1" ht="45" customHeight="1" x14ac:dyDescent="0.25">
      <c r="A537" s="55">
        <v>527</v>
      </c>
      <c r="B537" s="10" t="s">
        <v>1165</v>
      </c>
      <c r="C537" s="10">
        <v>122490</v>
      </c>
      <c r="D537" s="5" t="s">
        <v>1250</v>
      </c>
      <c r="E537" s="5" t="s">
        <v>1360</v>
      </c>
      <c r="F537" s="10" t="s">
        <v>408</v>
      </c>
      <c r="G537" s="10" t="s">
        <v>452</v>
      </c>
      <c r="H537" s="10" t="s">
        <v>452</v>
      </c>
      <c r="I537" s="2">
        <v>712038.40000000002</v>
      </c>
      <c r="J537" s="2">
        <v>125653.64</v>
      </c>
      <c r="K537" s="20">
        <v>93076.85</v>
      </c>
      <c r="L537" s="20">
        <v>10000</v>
      </c>
      <c r="M537" s="20">
        <f>SUM(I537:L537)</f>
        <v>940768.89</v>
      </c>
      <c r="N537" s="58" t="s">
        <v>24</v>
      </c>
    </row>
    <row r="538" spans="1:14" s="17" customFormat="1" ht="45" customHeight="1" x14ac:dyDescent="0.25">
      <c r="A538" s="55">
        <v>528</v>
      </c>
      <c r="B538" s="10" t="s">
        <v>1165</v>
      </c>
      <c r="C538" s="10">
        <v>122377</v>
      </c>
      <c r="D538" s="5" t="s">
        <v>1252</v>
      </c>
      <c r="E538" s="5" t="s">
        <v>1251</v>
      </c>
      <c r="F538" s="10" t="s">
        <v>27</v>
      </c>
      <c r="G538" s="10" t="s">
        <v>499</v>
      </c>
      <c r="H538" s="10" t="s">
        <v>1129</v>
      </c>
      <c r="I538" s="2">
        <v>671713.58</v>
      </c>
      <c r="J538" s="2">
        <v>167928.39</v>
      </c>
      <c r="K538" s="20">
        <v>93293.54</v>
      </c>
      <c r="L538" s="20">
        <v>95744.23</v>
      </c>
      <c r="M538" s="20">
        <f>SUM(I538:L538)</f>
        <v>1028679.74</v>
      </c>
      <c r="N538" s="58" t="s">
        <v>24</v>
      </c>
    </row>
    <row r="539" spans="1:14" s="17" customFormat="1" ht="48" customHeight="1" x14ac:dyDescent="0.25">
      <c r="A539" s="55">
        <v>529</v>
      </c>
      <c r="B539" s="10" t="s">
        <v>1165</v>
      </c>
      <c r="C539" s="10">
        <v>123896</v>
      </c>
      <c r="D539" s="5" t="s">
        <v>1254</v>
      </c>
      <c r="E539" s="5" t="s">
        <v>1253</v>
      </c>
      <c r="F539" s="10" t="s">
        <v>214</v>
      </c>
      <c r="G539" s="10" t="s">
        <v>215</v>
      </c>
      <c r="H539" s="10" t="s">
        <v>216</v>
      </c>
      <c r="I539" s="2">
        <v>691159.61</v>
      </c>
      <c r="J539" s="2">
        <v>122816.39</v>
      </c>
      <c r="K539" s="20">
        <v>90448</v>
      </c>
      <c r="L539" s="20">
        <v>48560.76</v>
      </c>
      <c r="M539" s="20">
        <f>SUM(I539:L539)</f>
        <v>952984.76</v>
      </c>
      <c r="N539" s="58" t="s">
        <v>24</v>
      </c>
    </row>
    <row r="540" spans="1:14" s="17" customFormat="1" ht="45" x14ac:dyDescent="0.25">
      <c r="A540" s="55">
        <v>530</v>
      </c>
      <c r="B540" s="10" t="s">
        <v>1165</v>
      </c>
      <c r="C540" s="10">
        <v>117527</v>
      </c>
      <c r="D540" s="5" t="s">
        <v>1256</v>
      </c>
      <c r="E540" s="5" t="s">
        <v>1255</v>
      </c>
      <c r="F540" s="10" t="s">
        <v>27</v>
      </c>
      <c r="G540" s="10" t="s">
        <v>28</v>
      </c>
      <c r="H540" s="10" t="s">
        <v>28</v>
      </c>
      <c r="I540" s="2">
        <v>671737.39</v>
      </c>
      <c r="J540" s="2">
        <v>167934.35</v>
      </c>
      <c r="K540" s="20">
        <v>93296.86</v>
      </c>
      <c r="L540" s="20">
        <v>179769.64</v>
      </c>
      <c r="M540" s="20">
        <f>SUM(I540:L540)</f>
        <v>1112738.24</v>
      </c>
      <c r="N540" s="59" t="s">
        <v>18</v>
      </c>
    </row>
    <row r="541" spans="1:14" s="17" customFormat="1" ht="45" customHeight="1" x14ac:dyDescent="0.25">
      <c r="A541" s="55">
        <v>531</v>
      </c>
      <c r="B541" s="10" t="s">
        <v>1165</v>
      </c>
      <c r="C541" s="10">
        <v>110551</v>
      </c>
      <c r="D541" s="5" t="s">
        <v>1258</v>
      </c>
      <c r="E541" s="5" t="s">
        <v>1257</v>
      </c>
      <c r="F541" s="10" t="s">
        <v>27</v>
      </c>
      <c r="G541" s="10" t="s">
        <v>499</v>
      </c>
      <c r="H541" s="10" t="s">
        <v>1287</v>
      </c>
      <c r="I541" s="2">
        <v>669734.51</v>
      </c>
      <c r="J541" s="2">
        <v>167433.63</v>
      </c>
      <c r="K541" s="20">
        <v>93018.67</v>
      </c>
      <c r="L541" s="20">
        <v>8570</v>
      </c>
      <c r="M541" s="20">
        <f>SUM(I541:L541)</f>
        <v>938756.81</v>
      </c>
      <c r="N541" s="58" t="s">
        <v>24</v>
      </c>
    </row>
    <row r="542" spans="1:14" s="17" customFormat="1" ht="45" customHeight="1" x14ac:dyDescent="0.25">
      <c r="A542" s="55">
        <v>532</v>
      </c>
      <c r="B542" s="10" t="s">
        <v>1165</v>
      </c>
      <c r="C542" s="10">
        <v>119412</v>
      </c>
      <c r="D542" s="5" t="s">
        <v>1262</v>
      </c>
      <c r="E542" s="5" t="s">
        <v>1261</v>
      </c>
      <c r="F542" s="10" t="s">
        <v>22</v>
      </c>
      <c r="G542" s="10" t="s">
        <v>637</v>
      </c>
      <c r="H542" s="10" t="s">
        <v>1292</v>
      </c>
      <c r="I542" s="2">
        <v>479834.33</v>
      </c>
      <c r="J542" s="2">
        <v>84676.65</v>
      </c>
      <c r="K542" s="20">
        <v>76623.070000000007</v>
      </c>
      <c r="L542" s="20">
        <v>172990</v>
      </c>
      <c r="M542" s="20">
        <f>SUM(I542:L542)</f>
        <v>814124.05</v>
      </c>
      <c r="N542" s="58" t="s">
        <v>24</v>
      </c>
    </row>
    <row r="543" spans="1:14" s="17" customFormat="1" ht="60" x14ac:dyDescent="0.25">
      <c r="A543" s="55">
        <v>533</v>
      </c>
      <c r="B543" s="10" t="s">
        <v>1286</v>
      </c>
      <c r="C543" s="10">
        <v>126159</v>
      </c>
      <c r="D543" s="5" t="s">
        <v>1264</v>
      </c>
      <c r="E543" s="5" t="s">
        <v>1263</v>
      </c>
      <c r="F543" s="10" t="s">
        <v>214</v>
      </c>
      <c r="G543" s="10" t="s">
        <v>215</v>
      </c>
      <c r="H543" s="10" t="s">
        <v>1265</v>
      </c>
      <c r="I543" s="2">
        <v>78200000</v>
      </c>
      <c r="J543" s="2">
        <v>13800000</v>
      </c>
      <c r="K543" s="20">
        <v>0</v>
      </c>
      <c r="L543" s="20">
        <v>37831870.5</v>
      </c>
      <c r="M543" s="20">
        <f>SUM(I543:L543)</f>
        <v>129831870.5</v>
      </c>
      <c r="N543" s="58" t="s">
        <v>24</v>
      </c>
    </row>
    <row r="544" spans="1:14" s="17" customFormat="1" ht="45" customHeight="1" x14ac:dyDescent="0.25">
      <c r="A544" s="55">
        <v>534</v>
      </c>
      <c r="B544" s="10" t="s">
        <v>1286</v>
      </c>
      <c r="C544" s="10">
        <v>127931</v>
      </c>
      <c r="D544" s="5" t="s">
        <v>1267</v>
      </c>
      <c r="E544" s="5" t="s">
        <v>1266</v>
      </c>
      <c r="F544" s="10" t="s">
        <v>376</v>
      </c>
      <c r="G544" s="10" t="s">
        <v>665</v>
      </c>
      <c r="H544" s="10" t="s">
        <v>878</v>
      </c>
      <c r="I544" s="2">
        <v>69692891.950000003</v>
      </c>
      <c r="J544" s="2">
        <v>12298745.619999999</v>
      </c>
      <c r="K544" s="20">
        <v>0</v>
      </c>
      <c r="L544" s="20">
        <v>251316.63</v>
      </c>
      <c r="M544" s="20">
        <f>SUM(I544:L544)</f>
        <v>82242954.200000003</v>
      </c>
      <c r="N544" s="58" t="s">
        <v>24</v>
      </c>
    </row>
    <row r="545" spans="1:14" s="17" customFormat="1" ht="45" customHeight="1" x14ac:dyDescent="0.25">
      <c r="A545" s="55">
        <v>535</v>
      </c>
      <c r="B545" s="10" t="s">
        <v>1286</v>
      </c>
      <c r="C545" s="10">
        <v>127318</v>
      </c>
      <c r="D545" s="5" t="s">
        <v>1268</v>
      </c>
      <c r="E545" s="5" t="s">
        <v>1266</v>
      </c>
      <c r="F545" s="10" t="s">
        <v>376</v>
      </c>
      <c r="G545" s="10" t="s">
        <v>665</v>
      </c>
      <c r="H545" s="10" t="s">
        <v>878</v>
      </c>
      <c r="I545" s="2">
        <v>23910317.670000002</v>
      </c>
      <c r="J545" s="2">
        <v>4219467.83</v>
      </c>
      <c r="K545" s="20">
        <v>0</v>
      </c>
      <c r="L545" s="20">
        <v>179085.19</v>
      </c>
      <c r="M545" s="20">
        <f>SUM(I545:L545)</f>
        <v>28308870.690000001</v>
      </c>
      <c r="N545" s="58" t="s">
        <v>24</v>
      </c>
    </row>
    <row r="546" spans="1:14" s="17" customFormat="1" ht="45" customHeight="1" x14ac:dyDescent="0.25">
      <c r="A546" s="55">
        <v>536</v>
      </c>
      <c r="B546" s="10" t="s">
        <v>997</v>
      </c>
      <c r="C546" s="10">
        <v>129817</v>
      </c>
      <c r="D546" s="5" t="s">
        <v>1270</v>
      </c>
      <c r="E546" s="5" t="s">
        <v>1269</v>
      </c>
      <c r="F546" s="10" t="s">
        <v>239</v>
      </c>
      <c r="G546" s="10" t="s">
        <v>399</v>
      </c>
      <c r="H546" s="10" t="s">
        <v>399</v>
      </c>
      <c r="I546" s="2">
        <v>8721387.3599999994</v>
      </c>
      <c r="J546" s="2">
        <v>1539068.36</v>
      </c>
      <c r="K546" s="20">
        <v>2862825.08</v>
      </c>
      <c r="L546" s="20">
        <v>1252571.3500000001</v>
      </c>
      <c r="M546" s="20">
        <f>SUM(I546:L546)</f>
        <v>14375852.149999999</v>
      </c>
      <c r="N546" s="58" t="s">
        <v>24</v>
      </c>
    </row>
    <row r="547" spans="1:14" s="17" customFormat="1" ht="75" x14ac:dyDescent="0.25">
      <c r="A547" s="55">
        <v>537</v>
      </c>
      <c r="B547" s="10" t="s">
        <v>997</v>
      </c>
      <c r="C547" s="10">
        <v>128963</v>
      </c>
      <c r="D547" s="5" t="s">
        <v>1271</v>
      </c>
      <c r="E547" s="5" t="s">
        <v>722</v>
      </c>
      <c r="F547" s="10" t="s">
        <v>1293</v>
      </c>
      <c r="G547" s="10" t="s">
        <v>875</v>
      </c>
      <c r="H547" s="10" t="s">
        <v>1294</v>
      </c>
      <c r="I547" s="2">
        <v>5273924.9400000004</v>
      </c>
      <c r="J547" s="2">
        <v>930692.63</v>
      </c>
      <c r="K547" s="20">
        <v>2295165.08</v>
      </c>
      <c r="L547" s="20">
        <v>489785.53</v>
      </c>
      <c r="M547" s="20">
        <f>SUM(I547:L547)</f>
        <v>8989568.1799999997</v>
      </c>
      <c r="N547" s="58" t="s">
        <v>24</v>
      </c>
    </row>
    <row r="548" spans="1:14" s="17" customFormat="1" ht="45" customHeight="1" x14ac:dyDescent="0.25">
      <c r="A548" s="55">
        <v>538</v>
      </c>
      <c r="B548" s="10" t="s">
        <v>951</v>
      </c>
      <c r="C548" s="10">
        <v>136697</v>
      </c>
      <c r="D548" s="5" t="s">
        <v>1272</v>
      </c>
      <c r="E548" s="5" t="s">
        <v>945</v>
      </c>
      <c r="F548" s="10" t="s">
        <v>27</v>
      </c>
      <c r="G548" s="10" t="s">
        <v>28</v>
      </c>
      <c r="H548" s="10" t="s">
        <v>28</v>
      </c>
      <c r="I548" s="2">
        <v>4800000</v>
      </c>
      <c r="J548" s="2">
        <v>1200000</v>
      </c>
      <c r="K548" s="20">
        <v>0</v>
      </c>
      <c r="L548" s="20">
        <v>3000</v>
      </c>
      <c r="M548" s="20">
        <f>SUM(I548:L548)</f>
        <v>6003000</v>
      </c>
      <c r="N548" s="58" t="s">
        <v>24</v>
      </c>
    </row>
    <row r="549" spans="1:14" s="17" customFormat="1" ht="45" x14ac:dyDescent="0.25">
      <c r="A549" s="55">
        <v>539</v>
      </c>
      <c r="B549" s="10" t="s">
        <v>997</v>
      </c>
      <c r="C549" s="10">
        <v>130100</v>
      </c>
      <c r="D549" s="5" t="s">
        <v>1276</v>
      </c>
      <c r="E549" s="5" t="s">
        <v>1275</v>
      </c>
      <c r="F549" s="10" t="s">
        <v>15</v>
      </c>
      <c r="G549" s="10" t="s">
        <v>243</v>
      </c>
      <c r="H549" s="10" t="s">
        <v>243</v>
      </c>
      <c r="I549" s="2">
        <v>3916239.4</v>
      </c>
      <c r="J549" s="2">
        <v>691101.07</v>
      </c>
      <c r="K549" s="20">
        <v>1779885.08</v>
      </c>
      <c r="L549" s="20">
        <v>1457859.25</v>
      </c>
      <c r="M549" s="20">
        <f>SUM(I549:L549)</f>
        <v>7845084.7999999998</v>
      </c>
      <c r="N549" s="58" t="s">
        <v>24</v>
      </c>
    </row>
    <row r="550" spans="1:14" s="17" customFormat="1" ht="45" customHeight="1" x14ac:dyDescent="0.25">
      <c r="A550" s="55">
        <v>540</v>
      </c>
      <c r="B550" s="10" t="s">
        <v>997</v>
      </c>
      <c r="C550" s="10">
        <v>129898</v>
      </c>
      <c r="D550" s="5" t="s">
        <v>1279</v>
      </c>
      <c r="E550" s="5" t="s">
        <v>1361</v>
      </c>
      <c r="F550" s="10" t="s">
        <v>225</v>
      </c>
      <c r="G550" s="10" t="s">
        <v>263</v>
      </c>
      <c r="H550" s="10" t="s">
        <v>264</v>
      </c>
      <c r="I550" s="2">
        <v>7430424.5999999996</v>
      </c>
      <c r="J550" s="2">
        <v>1311251.3999999999</v>
      </c>
      <c r="K550" s="20">
        <v>2428035.86</v>
      </c>
      <c r="L550" s="20">
        <v>0</v>
      </c>
      <c r="M550" s="20">
        <f>SUM(I550:L550)</f>
        <v>11169711.859999999</v>
      </c>
      <c r="N550" s="58" t="s">
        <v>24</v>
      </c>
    </row>
    <row r="551" spans="1:14" s="17" customFormat="1" ht="45" customHeight="1" x14ac:dyDescent="0.25">
      <c r="A551" s="55">
        <v>541</v>
      </c>
      <c r="B551" s="10" t="s">
        <v>1286</v>
      </c>
      <c r="C551" s="10">
        <v>127065</v>
      </c>
      <c r="D551" s="5" t="s">
        <v>1281</v>
      </c>
      <c r="E551" s="5" t="s">
        <v>1280</v>
      </c>
      <c r="F551" s="10" t="s">
        <v>239</v>
      </c>
      <c r="G551" s="10" t="s">
        <v>399</v>
      </c>
      <c r="H551" s="10" t="s">
        <v>399</v>
      </c>
      <c r="I551" s="2">
        <v>78098088.739999995</v>
      </c>
      <c r="J551" s="2">
        <v>13782015.560000001</v>
      </c>
      <c r="K551" s="20">
        <v>0</v>
      </c>
      <c r="L551" s="20">
        <v>91992</v>
      </c>
      <c r="M551" s="20">
        <f>SUM(I551:L551)</f>
        <v>91972096.299999997</v>
      </c>
      <c r="N551" s="58" t="s">
        <v>24</v>
      </c>
    </row>
    <row r="552" spans="1:14" s="17" customFormat="1" ht="45" customHeight="1" x14ac:dyDescent="0.25">
      <c r="A552" s="55">
        <v>542</v>
      </c>
      <c r="B552" s="10" t="s">
        <v>1165</v>
      </c>
      <c r="C552" s="10">
        <v>122348</v>
      </c>
      <c r="D552" s="5" t="s">
        <v>1283</v>
      </c>
      <c r="E552" s="5" t="s">
        <v>1282</v>
      </c>
      <c r="F552" s="10" t="s">
        <v>225</v>
      </c>
      <c r="G552" s="10" t="s">
        <v>263</v>
      </c>
      <c r="H552" s="10" t="s">
        <v>264</v>
      </c>
      <c r="I552" s="2">
        <v>574262.55000000005</v>
      </c>
      <c r="J552" s="2">
        <v>101340.45</v>
      </c>
      <c r="K552" s="20">
        <v>75067</v>
      </c>
      <c r="L552" s="20">
        <v>191300</v>
      </c>
      <c r="M552" s="20">
        <f>SUM(I552:L552)</f>
        <v>941970</v>
      </c>
      <c r="N552" s="58" t="s">
        <v>24</v>
      </c>
    </row>
    <row r="553" spans="1:14" s="17" customFormat="1" ht="45" x14ac:dyDescent="0.25">
      <c r="A553" s="55">
        <v>543</v>
      </c>
      <c r="B553" s="10" t="s">
        <v>1165</v>
      </c>
      <c r="C553" s="10">
        <v>111216</v>
      </c>
      <c r="D553" s="5" t="s">
        <v>1284</v>
      </c>
      <c r="E553" s="5" t="s">
        <v>1364</v>
      </c>
      <c r="F553" s="10" t="s">
        <v>225</v>
      </c>
      <c r="G553" s="10" t="s">
        <v>263</v>
      </c>
      <c r="H553" s="10" t="s">
        <v>1295</v>
      </c>
      <c r="I553" s="2">
        <v>713937.06</v>
      </c>
      <c r="J553" s="2">
        <v>125988.88</v>
      </c>
      <c r="K553" s="20">
        <v>93325.11</v>
      </c>
      <c r="L553" s="20">
        <v>27611.919999999998</v>
      </c>
      <c r="M553" s="20">
        <f>SUM(I553:L553)</f>
        <v>960862.97000000009</v>
      </c>
      <c r="N553" s="58" t="s">
        <v>24</v>
      </c>
    </row>
    <row r="554" spans="1:14" s="17" customFormat="1" ht="60" x14ac:dyDescent="0.25">
      <c r="A554" s="55">
        <v>544</v>
      </c>
      <c r="B554" s="10" t="s">
        <v>997</v>
      </c>
      <c r="C554" s="10">
        <v>129946</v>
      </c>
      <c r="D554" s="5" t="s">
        <v>1285</v>
      </c>
      <c r="E554" s="5" t="s">
        <v>64</v>
      </c>
      <c r="F554" s="10" t="s">
        <v>214</v>
      </c>
      <c r="G554" s="10" t="s">
        <v>585</v>
      </c>
      <c r="H554" s="10" t="s">
        <v>586</v>
      </c>
      <c r="I554" s="2">
        <v>9214208.0299999993</v>
      </c>
      <c r="J554" s="2">
        <v>1626036.71</v>
      </c>
      <c r="K554" s="20">
        <v>2924213.06</v>
      </c>
      <c r="L554" s="20">
        <v>1500838.43</v>
      </c>
      <c r="M554" s="20">
        <f>SUM(I554:L554)</f>
        <v>15265296.229999999</v>
      </c>
      <c r="N554" s="59" t="s">
        <v>18</v>
      </c>
    </row>
    <row r="555" spans="1:14" s="17" customFormat="1" ht="45" customHeight="1" x14ac:dyDescent="0.25">
      <c r="A555" s="55">
        <v>545</v>
      </c>
      <c r="B555" s="10" t="s">
        <v>1165</v>
      </c>
      <c r="C555" s="10">
        <v>108585</v>
      </c>
      <c r="D555" s="5" t="s">
        <v>1289</v>
      </c>
      <c r="E555" s="5" t="s">
        <v>1288</v>
      </c>
      <c r="F555" s="10" t="s">
        <v>27</v>
      </c>
      <c r="G555" s="10" t="s">
        <v>28</v>
      </c>
      <c r="H555" s="10" t="s">
        <v>28</v>
      </c>
      <c r="I555" s="2">
        <v>655150.49</v>
      </c>
      <c r="J555" s="2">
        <v>163787.60999999999</v>
      </c>
      <c r="K555" s="20">
        <v>90993.13</v>
      </c>
      <c r="L555" s="20">
        <v>101370</v>
      </c>
      <c r="M555" s="20">
        <f>SUM(I555:L555)</f>
        <v>1011301.23</v>
      </c>
      <c r="N555" s="58" t="s">
        <v>24</v>
      </c>
    </row>
    <row r="556" spans="1:14" s="17" customFormat="1" ht="66.75" customHeight="1" x14ac:dyDescent="0.25">
      <c r="A556" s="55">
        <v>546</v>
      </c>
      <c r="B556" s="10" t="s">
        <v>1286</v>
      </c>
      <c r="C556" s="10">
        <v>127115</v>
      </c>
      <c r="D556" s="5" t="s">
        <v>1291</v>
      </c>
      <c r="E556" s="5" t="s">
        <v>1290</v>
      </c>
      <c r="F556" s="10" t="s">
        <v>376</v>
      </c>
      <c r="G556" s="10" t="s">
        <v>377</v>
      </c>
      <c r="H556" s="10" t="s">
        <v>1296</v>
      </c>
      <c r="I556" s="2">
        <v>72043227.189999998</v>
      </c>
      <c r="J556" s="2">
        <v>12713510.68</v>
      </c>
      <c r="K556" s="20">
        <v>0</v>
      </c>
      <c r="L556" s="20">
        <v>478182.78</v>
      </c>
      <c r="M556" s="20">
        <f>SUM(I556:L556)</f>
        <v>85234920.650000006</v>
      </c>
      <c r="N556" s="58" t="s">
        <v>24</v>
      </c>
    </row>
    <row r="557" spans="1:14" s="17" customFormat="1" ht="60" x14ac:dyDescent="0.25">
      <c r="A557" s="55">
        <v>547</v>
      </c>
      <c r="B557" s="10" t="s">
        <v>1165</v>
      </c>
      <c r="C557" s="10">
        <v>110891</v>
      </c>
      <c r="D557" s="5" t="s">
        <v>1297</v>
      </c>
      <c r="E557" s="5" t="s">
        <v>1363</v>
      </c>
      <c r="F557" s="10" t="s">
        <v>225</v>
      </c>
      <c r="G557" s="10" t="s">
        <v>263</v>
      </c>
      <c r="H557" s="10" t="s">
        <v>264</v>
      </c>
      <c r="I557" s="2">
        <v>713745.47</v>
      </c>
      <c r="J557" s="2">
        <v>125955.08</v>
      </c>
      <c r="K557" s="20">
        <v>93300.06</v>
      </c>
      <c r="L557" s="20">
        <v>22152.880000000001</v>
      </c>
      <c r="M557" s="20">
        <f>SUM(I557:L557)</f>
        <v>955153.48999999987</v>
      </c>
      <c r="N557" s="58" t="s">
        <v>24</v>
      </c>
    </row>
    <row r="558" spans="1:14" s="17" customFormat="1" ht="60" x14ac:dyDescent="0.25">
      <c r="A558" s="55">
        <v>548</v>
      </c>
      <c r="B558" s="10" t="s">
        <v>1286</v>
      </c>
      <c r="C558" s="10">
        <v>126436</v>
      </c>
      <c r="D558" s="5" t="s">
        <v>1298</v>
      </c>
      <c r="E558" s="5" t="s">
        <v>1074</v>
      </c>
      <c r="F558" s="10" t="s">
        <v>225</v>
      </c>
      <c r="G558" s="10" t="s">
        <v>263</v>
      </c>
      <c r="H558" s="10" t="s">
        <v>264</v>
      </c>
      <c r="I558" s="2">
        <v>18826852.309999999</v>
      </c>
      <c r="J558" s="2">
        <v>3322385.7</v>
      </c>
      <c r="K558" s="20">
        <v>0</v>
      </c>
      <c r="L558" s="20">
        <v>115520.57</v>
      </c>
      <c r="M558" s="20">
        <f>SUM(I558:L558)</f>
        <v>22264758.579999998</v>
      </c>
      <c r="N558" s="58" t="s">
        <v>24</v>
      </c>
    </row>
    <row r="559" spans="1:14" s="17" customFormat="1" ht="45" x14ac:dyDescent="0.25">
      <c r="A559" s="55">
        <v>549</v>
      </c>
      <c r="B559" s="10" t="s">
        <v>1165</v>
      </c>
      <c r="C559" s="10">
        <v>111022</v>
      </c>
      <c r="D559" s="5" t="s">
        <v>1300</v>
      </c>
      <c r="E559" s="5" t="s">
        <v>1299</v>
      </c>
      <c r="F559" s="10" t="s">
        <v>27</v>
      </c>
      <c r="G559" s="10" t="s">
        <v>499</v>
      </c>
      <c r="H559" s="10" t="s">
        <v>500</v>
      </c>
      <c r="I559" s="2">
        <v>667725.42400000012</v>
      </c>
      <c r="J559" s="2">
        <v>166931.35999999999</v>
      </c>
      <c r="K559" s="20">
        <v>92739.64</v>
      </c>
      <c r="L559" s="20">
        <v>75540.100000000006</v>
      </c>
      <c r="M559" s="20">
        <f>SUM(I559:L559)</f>
        <v>1002936.5240000001</v>
      </c>
      <c r="N559" s="58" t="s">
        <v>24</v>
      </c>
    </row>
    <row r="560" spans="1:14" s="17" customFormat="1" ht="69.75" customHeight="1" x14ac:dyDescent="0.25">
      <c r="A560" s="55">
        <v>550</v>
      </c>
      <c r="B560" s="10" t="s">
        <v>1286</v>
      </c>
      <c r="C560" s="10">
        <v>127952</v>
      </c>
      <c r="D560" s="5" t="s">
        <v>1302</v>
      </c>
      <c r="E560" s="5" t="s">
        <v>1301</v>
      </c>
      <c r="F560" s="10" t="s">
        <v>22</v>
      </c>
      <c r="G560" s="10" t="s">
        <v>637</v>
      </c>
      <c r="H560" s="10" t="s">
        <v>638</v>
      </c>
      <c r="I560" s="2">
        <v>36090656.289999999</v>
      </c>
      <c r="J560" s="2">
        <v>6368939.3200000003</v>
      </c>
      <c r="K560" s="20">
        <v>0</v>
      </c>
      <c r="L560" s="20">
        <v>128304</v>
      </c>
      <c r="M560" s="20">
        <f>SUM(I560:L560)</f>
        <v>42587899.609999999</v>
      </c>
      <c r="N560" s="58" t="s">
        <v>24</v>
      </c>
    </row>
    <row r="561" spans="1:14" s="17" customFormat="1" ht="45" customHeight="1" x14ac:dyDescent="0.25">
      <c r="A561" s="55">
        <v>551</v>
      </c>
      <c r="B561" s="10" t="s">
        <v>997</v>
      </c>
      <c r="C561" s="10">
        <v>129874</v>
      </c>
      <c r="D561" s="5" t="s">
        <v>1304</v>
      </c>
      <c r="E561" s="5" t="s">
        <v>1303</v>
      </c>
      <c r="F561" s="10" t="s">
        <v>225</v>
      </c>
      <c r="G561" s="10" t="s">
        <v>263</v>
      </c>
      <c r="H561" s="10" t="s">
        <v>264</v>
      </c>
      <c r="I561" s="2">
        <v>2661342.94</v>
      </c>
      <c r="J561" s="2">
        <v>469648.75</v>
      </c>
      <c r="K561" s="20">
        <v>1121260.04</v>
      </c>
      <c r="L561" s="20">
        <v>385414.93</v>
      </c>
      <c r="M561" s="20">
        <f>SUM(I561:L561)</f>
        <v>4637666.66</v>
      </c>
      <c r="N561" s="58" t="s">
        <v>24</v>
      </c>
    </row>
    <row r="562" spans="1:14" s="17" customFormat="1" ht="45" customHeight="1" x14ac:dyDescent="0.25">
      <c r="A562" s="55">
        <v>552</v>
      </c>
      <c r="B562" s="10" t="s">
        <v>997</v>
      </c>
      <c r="C562" s="10">
        <v>129173</v>
      </c>
      <c r="D562" s="5" t="s">
        <v>1306</v>
      </c>
      <c r="E562" s="5" t="s">
        <v>1305</v>
      </c>
      <c r="F562" s="10" t="s">
        <v>214</v>
      </c>
      <c r="G562" s="10" t="s">
        <v>585</v>
      </c>
      <c r="H562" s="10" t="s">
        <v>586</v>
      </c>
      <c r="I562" s="2">
        <v>11788429.85</v>
      </c>
      <c r="J562" s="2">
        <v>2080311.15</v>
      </c>
      <c r="K562" s="20">
        <v>5897714</v>
      </c>
      <c r="L562" s="20">
        <v>3758006.45</v>
      </c>
      <c r="M562" s="20">
        <f>SUM(I562:L562)</f>
        <v>23524461.449999999</v>
      </c>
      <c r="N562" s="58" t="s">
        <v>24</v>
      </c>
    </row>
    <row r="563" spans="1:14" s="17" customFormat="1" ht="45" customHeight="1" x14ac:dyDescent="0.25">
      <c r="A563" s="55">
        <v>553</v>
      </c>
      <c r="B563" s="10" t="s">
        <v>997</v>
      </c>
      <c r="C563" s="10">
        <v>129405</v>
      </c>
      <c r="D563" s="5" t="s">
        <v>1308</v>
      </c>
      <c r="E563" s="5" t="s">
        <v>1307</v>
      </c>
      <c r="F563" s="10" t="s">
        <v>214</v>
      </c>
      <c r="G563" s="10" t="s">
        <v>364</v>
      </c>
      <c r="H563" s="10" t="s">
        <v>1310</v>
      </c>
      <c r="I563" s="2">
        <v>8406988.1300000008</v>
      </c>
      <c r="J563" s="2">
        <v>1483586.13</v>
      </c>
      <c r="K563" s="20">
        <v>2900336.49</v>
      </c>
      <c r="L563" s="20">
        <v>179061.91</v>
      </c>
      <c r="M563" s="20">
        <v>12969972.660000002</v>
      </c>
      <c r="N563" s="58" t="s">
        <v>24</v>
      </c>
    </row>
    <row r="564" spans="1:14" s="17" customFormat="1" ht="45" customHeight="1" x14ac:dyDescent="0.25">
      <c r="A564" s="55">
        <v>554</v>
      </c>
      <c r="B564" s="10" t="s">
        <v>951</v>
      </c>
      <c r="C564" s="10">
        <v>136877</v>
      </c>
      <c r="D564" s="5" t="s">
        <v>1309</v>
      </c>
      <c r="E564" s="5" t="s">
        <v>945</v>
      </c>
      <c r="F564" s="10" t="s">
        <v>27</v>
      </c>
      <c r="G564" s="10" t="s">
        <v>28</v>
      </c>
      <c r="H564" s="10" t="s">
        <v>28</v>
      </c>
      <c r="I564" s="2">
        <v>4800000</v>
      </c>
      <c r="J564" s="2">
        <v>1200000</v>
      </c>
      <c r="K564" s="20">
        <v>0</v>
      </c>
      <c r="L564" s="20">
        <v>3000</v>
      </c>
      <c r="M564" s="20">
        <f>SUM(I564:L564)</f>
        <v>6003000</v>
      </c>
      <c r="N564" s="58" t="s">
        <v>24</v>
      </c>
    </row>
    <row r="565" spans="1:14" s="17" customFormat="1" ht="60" x14ac:dyDescent="0.25">
      <c r="A565" s="55">
        <v>555</v>
      </c>
      <c r="B565" s="10" t="s">
        <v>997</v>
      </c>
      <c r="C565" s="10">
        <v>130075</v>
      </c>
      <c r="D565" s="5" t="s">
        <v>1312</v>
      </c>
      <c r="E565" s="5" t="s">
        <v>1313</v>
      </c>
      <c r="F565" s="10" t="s">
        <v>1314</v>
      </c>
      <c r="G565" s="10" t="s">
        <v>1315</v>
      </c>
      <c r="H565" s="10" t="s">
        <v>1316</v>
      </c>
      <c r="I565" s="2">
        <v>4531364.99</v>
      </c>
      <c r="J565" s="2">
        <v>1057561.8799999999</v>
      </c>
      <c r="K565" s="20">
        <v>2152639.35</v>
      </c>
      <c r="L565" s="20">
        <v>744514.74</v>
      </c>
      <c r="M565" s="20">
        <f>SUM(I565:L565)</f>
        <v>8486080.9600000009</v>
      </c>
      <c r="N565" s="58" t="s">
        <v>24</v>
      </c>
    </row>
    <row r="566" spans="1:14" s="17" customFormat="1" ht="45" customHeight="1" x14ac:dyDescent="0.25">
      <c r="A566" s="55">
        <v>556</v>
      </c>
      <c r="B566" s="10" t="s">
        <v>997</v>
      </c>
      <c r="C566" s="10">
        <v>129112</v>
      </c>
      <c r="D566" s="5" t="s">
        <v>1318</v>
      </c>
      <c r="E566" s="5" t="s">
        <v>1317</v>
      </c>
      <c r="F566" s="10" t="s">
        <v>27</v>
      </c>
      <c r="G566" s="10" t="s">
        <v>28</v>
      </c>
      <c r="H566" s="10" t="s">
        <v>524</v>
      </c>
      <c r="I566" s="2">
        <v>3639339.46</v>
      </c>
      <c r="J566" s="2">
        <v>909834.86</v>
      </c>
      <c r="K566" s="20">
        <v>1593365.7</v>
      </c>
      <c r="L566" s="20">
        <v>674385.09</v>
      </c>
      <c r="M566" s="20">
        <f>SUM(I566:L566)</f>
        <v>6816925.1100000003</v>
      </c>
      <c r="N566" s="58" t="s">
        <v>24</v>
      </c>
    </row>
    <row r="567" spans="1:14" s="17" customFormat="1" ht="45" customHeight="1" x14ac:dyDescent="0.25">
      <c r="A567" s="55">
        <v>557</v>
      </c>
      <c r="B567" s="10" t="s">
        <v>997</v>
      </c>
      <c r="C567" s="10">
        <v>129846</v>
      </c>
      <c r="D567" s="5" t="s">
        <v>1320</v>
      </c>
      <c r="E567" s="5" t="s">
        <v>1319</v>
      </c>
      <c r="F567" s="10" t="s">
        <v>1329</v>
      </c>
      <c r="G567" s="10" t="s">
        <v>1330</v>
      </c>
      <c r="H567" s="10" t="s">
        <v>1331</v>
      </c>
      <c r="I567" s="2">
        <v>12931384.82</v>
      </c>
      <c r="J567" s="2">
        <v>2297267.92</v>
      </c>
      <c r="K567" s="20">
        <v>5031538.37</v>
      </c>
      <c r="L567" s="20">
        <v>3394310.92</v>
      </c>
      <c r="M567" s="20">
        <f>SUM(I567:L567)</f>
        <v>23654502.030000001</v>
      </c>
      <c r="N567" s="58" t="s">
        <v>24</v>
      </c>
    </row>
    <row r="568" spans="1:14" s="17" customFormat="1" ht="60" x14ac:dyDescent="0.25">
      <c r="A568" s="55">
        <v>558</v>
      </c>
      <c r="B568" s="10" t="s">
        <v>997</v>
      </c>
      <c r="C568" s="10">
        <v>129617</v>
      </c>
      <c r="D568" s="5" t="s">
        <v>1321</v>
      </c>
      <c r="E568" s="5" t="s">
        <v>1322</v>
      </c>
      <c r="F568" s="10" t="s">
        <v>1326</v>
      </c>
      <c r="G568" s="10" t="s">
        <v>1327</v>
      </c>
      <c r="H568" s="10" t="s">
        <v>1328</v>
      </c>
      <c r="I568" s="2">
        <v>5196080.82</v>
      </c>
      <c r="J568" s="2">
        <v>916955.4</v>
      </c>
      <c r="K568" s="20">
        <v>2362348.71</v>
      </c>
      <c r="L568" s="20">
        <v>923748.25</v>
      </c>
      <c r="M568" s="20">
        <f>SUM(I568:L568)</f>
        <v>9399133.1799999997</v>
      </c>
      <c r="N568" s="58" t="s">
        <v>24</v>
      </c>
    </row>
    <row r="569" spans="1:14" s="17" customFormat="1" ht="45" customHeight="1" x14ac:dyDescent="0.25">
      <c r="A569" s="55">
        <v>559</v>
      </c>
      <c r="B569" s="10" t="s">
        <v>997</v>
      </c>
      <c r="C569" s="10">
        <v>129315</v>
      </c>
      <c r="D569" s="5" t="s">
        <v>1323</v>
      </c>
      <c r="E569" s="5" t="s">
        <v>932</v>
      </c>
      <c r="F569" s="10" t="s">
        <v>214</v>
      </c>
      <c r="G569" s="10" t="s">
        <v>585</v>
      </c>
      <c r="H569" s="10" t="s">
        <v>586</v>
      </c>
      <c r="I569" s="2">
        <v>13783094.25</v>
      </c>
      <c r="J569" s="2">
        <v>2432310.75</v>
      </c>
      <c r="K569" s="20">
        <v>6889845</v>
      </c>
      <c r="L569" s="20">
        <v>4505516.75</v>
      </c>
      <c r="M569" s="20">
        <f>SUM(I569:L569)</f>
        <v>27610766.75</v>
      </c>
      <c r="N569" s="58" t="s">
        <v>24</v>
      </c>
    </row>
    <row r="570" spans="1:14" s="17" customFormat="1" ht="45" customHeight="1" x14ac:dyDescent="0.25">
      <c r="A570" s="55">
        <v>560</v>
      </c>
      <c r="B570" s="10" t="s">
        <v>997</v>
      </c>
      <c r="C570" s="10">
        <v>129906</v>
      </c>
      <c r="D570" s="5" t="s">
        <v>1325</v>
      </c>
      <c r="E570" s="5" t="s">
        <v>1324</v>
      </c>
      <c r="F570" s="10" t="s">
        <v>376</v>
      </c>
      <c r="G570" s="10" t="s">
        <v>377</v>
      </c>
      <c r="H570" s="10" t="s">
        <v>378</v>
      </c>
      <c r="I570" s="2">
        <v>7074907.4900000002</v>
      </c>
      <c r="J570" s="2">
        <v>1248513.08</v>
      </c>
      <c r="K570" s="20">
        <v>2870622.7</v>
      </c>
      <c r="L570" s="20">
        <v>0</v>
      </c>
      <c r="M570" s="20">
        <f>SUM(I570:L570)</f>
        <v>11194043.27</v>
      </c>
      <c r="N570" s="58" t="s">
        <v>24</v>
      </c>
    </row>
    <row r="571" spans="1:14" s="17" customFormat="1" ht="45" customHeight="1" x14ac:dyDescent="0.25">
      <c r="A571" s="55">
        <v>561</v>
      </c>
      <c r="B571" s="10" t="s">
        <v>997</v>
      </c>
      <c r="C571" s="10">
        <v>129731</v>
      </c>
      <c r="D571" s="5" t="s">
        <v>1333</v>
      </c>
      <c r="E571" s="5" t="s">
        <v>1332</v>
      </c>
      <c r="F571" s="10" t="s">
        <v>214</v>
      </c>
      <c r="G571" s="10" t="s">
        <v>364</v>
      </c>
      <c r="H571" s="10" t="s">
        <v>371</v>
      </c>
      <c r="I571" s="2">
        <v>4534206</v>
      </c>
      <c r="J571" s="2">
        <v>800154</v>
      </c>
      <c r="K571" s="20">
        <v>1476920</v>
      </c>
      <c r="L571" s="20">
        <v>974966</v>
      </c>
      <c r="M571" s="20">
        <f>SUM(I571:L571)</f>
        <v>7786246</v>
      </c>
      <c r="N571" s="58" t="s">
        <v>24</v>
      </c>
    </row>
    <row r="572" spans="1:14" s="17" customFormat="1" ht="45" x14ac:dyDescent="0.25">
      <c r="A572" s="55">
        <v>562</v>
      </c>
      <c r="B572" s="10" t="s">
        <v>997</v>
      </c>
      <c r="C572" s="10">
        <v>129891</v>
      </c>
      <c r="D572" s="5" t="s">
        <v>1335</v>
      </c>
      <c r="E572" s="5" t="s">
        <v>1334</v>
      </c>
      <c r="F572" s="10" t="s">
        <v>15</v>
      </c>
      <c r="G572" s="10" t="s">
        <v>441</v>
      </c>
      <c r="H572" s="10" t="s">
        <v>442</v>
      </c>
      <c r="I572" s="2">
        <v>3774519.72</v>
      </c>
      <c r="J572" s="2">
        <v>666091.65</v>
      </c>
      <c r="K572" s="20">
        <v>2039519.62</v>
      </c>
      <c r="L572" s="20">
        <v>452641.49</v>
      </c>
      <c r="M572" s="20">
        <f>SUM(I572:L572)</f>
        <v>6932772.4800000004</v>
      </c>
      <c r="N572" s="59" t="s">
        <v>18</v>
      </c>
    </row>
    <row r="573" spans="1:14" s="17" customFormat="1" ht="60" x14ac:dyDescent="0.25">
      <c r="A573" s="55">
        <v>563</v>
      </c>
      <c r="B573" s="10" t="s">
        <v>997</v>
      </c>
      <c r="C573" s="10">
        <v>128960</v>
      </c>
      <c r="D573" s="5" t="s">
        <v>1337</v>
      </c>
      <c r="E573" s="5" t="s">
        <v>1336</v>
      </c>
      <c r="F573" s="10" t="s">
        <v>225</v>
      </c>
      <c r="G573" s="10" t="s">
        <v>263</v>
      </c>
      <c r="H573" s="10" t="s">
        <v>264</v>
      </c>
      <c r="I573" s="2">
        <v>7733358.46</v>
      </c>
      <c r="J573" s="2">
        <v>1364710.3</v>
      </c>
      <c r="K573" s="20">
        <v>2228942.31</v>
      </c>
      <c r="L573" s="20">
        <v>367641.5</v>
      </c>
      <c r="M573" s="20">
        <f>SUM(I573:L573)</f>
        <v>11694652.57</v>
      </c>
      <c r="N573" s="58" t="s">
        <v>24</v>
      </c>
    </row>
    <row r="574" spans="1:14" s="17" customFormat="1" ht="45" customHeight="1" x14ac:dyDescent="0.25">
      <c r="A574" s="55">
        <v>564</v>
      </c>
      <c r="B574" s="10" t="s">
        <v>997</v>
      </c>
      <c r="C574" s="10">
        <v>129993</v>
      </c>
      <c r="D574" s="5" t="s">
        <v>1339</v>
      </c>
      <c r="E574" s="5" t="s">
        <v>1338</v>
      </c>
      <c r="F574" s="10" t="s">
        <v>214</v>
      </c>
      <c r="G574" s="10" t="s">
        <v>364</v>
      </c>
      <c r="H574" s="10" t="s">
        <v>371</v>
      </c>
      <c r="I574" s="2">
        <v>10632592.24</v>
      </c>
      <c r="J574" s="2">
        <v>1876339.8</v>
      </c>
      <c r="K574" s="20">
        <v>3693521.8</v>
      </c>
      <c r="L574" s="20">
        <v>1049826.79</v>
      </c>
      <c r="M574" s="20">
        <f>SUM(I574:L574)</f>
        <v>17252280.629999999</v>
      </c>
      <c r="N574" s="58" t="s">
        <v>24</v>
      </c>
    </row>
    <row r="575" spans="1:14" s="17" customFormat="1" ht="75" x14ac:dyDescent="0.25">
      <c r="A575" s="55">
        <v>565</v>
      </c>
      <c r="B575" s="10" t="s">
        <v>997</v>
      </c>
      <c r="C575" s="10">
        <v>130052</v>
      </c>
      <c r="D575" s="5" t="s">
        <v>1340</v>
      </c>
      <c r="E575" s="5" t="s">
        <v>456</v>
      </c>
      <c r="F575" s="10" t="s">
        <v>408</v>
      </c>
      <c r="G575" s="10" t="s">
        <v>452</v>
      </c>
      <c r="H575" s="10" t="s">
        <v>452</v>
      </c>
      <c r="I575" s="2">
        <v>5308606.45</v>
      </c>
      <c r="J575" s="2">
        <v>936812.91</v>
      </c>
      <c r="K575" s="20">
        <v>2497188.2200000002</v>
      </c>
      <c r="L575" s="20">
        <v>1138869.08</v>
      </c>
      <c r="M575" s="20">
        <f>SUM(I575:L575)</f>
        <v>9881476.6600000001</v>
      </c>
      <c r="N575" s="58" t="s">
        <v>24</v>
      </c>
    </row>
    <row r="576" spans="1:14" s="17" customFormat="1" ht="90" x14ac:dyDescent="0.25">
      <c r="A576" s="55">
        <v>566</v>
      </c>
      <c r="B576" s="10" t="s">
        <v>997</v>
      </c>
      <c r="C576" s="10">
        <v>129916</v>
      </c>
      <c r="D576" s="5" t="s">
        <v>1342</v>
      </c>
      <c r="E576" s="5" t="s">
        <v>1341</v>
      </c>
      <c r="F576" s="10" t="s">
        <v>225</v>
      </c>
      <c r="G576" s="10" t="s">
        <v>263</v>
      </c>
      <c r="H576" s="10" t="s">
        <v>1343</v>
      </c>
      <c r="I576" s="2">
        <v>6864090.9400000004</v>
      </c>
      <c r="J576" s="2">
        <v>1211310.1499999999</v>
      </c>
      <c r="K576" s="20">
        <v>3253383.69</v>
      </c>
      <c r="L576" s="20">
        <v>1224611.01</v>
      </c>
      <c r="M576" s="20">
        <f>SUM(I576:L576)</f>
        <v>12553395.789999999</v>
      </c>
      <c r="N576" s="58" t="s">
        <v>24</v>
      </c>
    </row>
    <row r="577" spans="1:14" s="17" customFormat="1" ht="45" customHeight="1" x14ac:dyDescent="0.25">
      <c r="A577" s="55">
        <v>567</v>
      </c>
      <c r="B577" s="10" t="s">
        <v>997</v>
      </c>
      <c r="C577" s="10">
        <v>129880</v>
      </c>
      <c r="D577" s="5" t="s">
        <v>1345</v>
      </c>
      <c r="E577" s="5" t="s">
        <v>1344</v>
      </c>
      <c r="F577" s="10" t="s">
        <v>214</v>
      </c>
      <c r="G577" s="10" t="s">
        <v>585</v>
      </c>
      <c r="H577" s="10" t="s">
        <v>1352</v>
      </c>
      <c r="I577" s="2">
        <v>5199363.87</v>
      </c>
      <c r="J577" s="2">
        <v>917534.79</v>
      </c>
      <c r="K577" s="20">
        <v>2441472.86</v>
      </c>
      <c r="L577" s="20">
        <v>106144.45</v>
      </c>
      <c r="M577" s="20">
        <f>SUM(I577:L577)</f>
        <v>8664515.9699999988</v>
      </c>
      <c r="N577" s="58" t="s">
        <v>24</v>
      </c>
    </row>
    <row r="578" spans="1:14" s="17" customFormat="1" ht="45" customHeight="1" x14ac:dyDescent="0.25">
      <c r="A578" s="55">
        <v>568</v>
      </c>
      <c r="B578" s="10" t="s">
        <v>997</v>
      </c>
      <c r="C578" s="10">
        <v>129400</v>
      </c>
      <c r="D578" s="5" t="s">
        <v>1347</v>
      </c>
      <c r="E578" s="5" t="s">
        <v>1346</v>
      </c>
      <c r="F578" s="10" t="s">
        <v>225</v>
      </c>
      <c r="G578" s="10" t="s">
        <v>263</v>
      </c>
      <c r="H578" s="10" t="s">
        <v>1343</v>
      </c>
      <c r="I578" s="2">
        <v>11618677.65</v>
      </c>
      <c r="J578" s="2">
        <v>2050354.88</v>
      </c>
      <c r="K578" s="20">
        <v>3271044.29</v>
      </c>
      <c r="L578" s="20">
        <v>2158628.14</v>
      </c>
      <c r="M578" s="20">
        <f>SUM(I578:L578)</f>
        <v>19098704.960000001</v>
      </c>
      <c r="N578" s="58" t="s">
        <v>24</v>
      </c>
    </row>
    <row r="579" spans="1:14" s="17" customFormat="1" ht="45" customHeight="1" x14ac:dyDescent="0.25">
      <c r="A579" s="55">
        <v>569</v>
      </c>
      <c r="B579" s="10" t="s">
        <v>997</v>
      </c>
      <c r="C579" s="10">
        <v>129143</v>
      </c>
      <c r="D579" s="5" t="s">
        <v>1348</v>
      </c>
      <c r="E579" s="5" t="s">
        <v>1353</v>
      </c>
      <c r="F579" s="10" t="s">
        <v>214</v>
      </c>
      <c r="G579" s="10" t="s">
        <v>364</v>
      </c>
      <c r="H579" s="10" t="s">
        <v>371</v>
      </c>
      <c r="I579" s="2">
        <v>10426922.050000001</v>
      </c>
      <c r="J579" s="2">
        <v>1840045.07</v>
      </c>
      <c r="K579" s="20">
        <v>4305759.4800000004</v>
      </c>
      <c r="L579" s="20">
        <v>3249521.65</v>
      </c>
      <c r="M579" s="20">
        <f>SUM(I579:L579)</f>
        <v>19822248.25</v>
      </c>
      <c r="N579" s="58" t="s">
        <v>24</v>
      </c>
    </row>
    <row r="580" spans="1:14" s="17" customFormat="1" ht="45" customHeight="1" x14ac:dyDescent="0.25">
      <c r="A580" s="55">
        <v>570</v>
      </c>
      <c r="B580" s="10" t="s">
        <v>997</v>
      </c>
      <c r="C580" s="10">
        <v>130106</v>
      </c>
      <c r="D580" s="5" t="s">
        <v>1349</v>
      </c>
      <c r="E580" s="5" t="s">
        <v>578</v>
      </c>
      <c r="F580" s="10" t="s">
        <v>15</v>
      </c>
      <c r="G580" s="10" t="s">
        <v>557</v>
      </c>
      <c r="H580" s="10" t="s">
        <v>558</v>
      </c>
      <c r="I580" s="2">
        <v>3262590.01</v>
      </c>
      <c r="J580" s="2">
        <v>575751.14</v>
      </c>
      <c r="K580" s="20">
        <v>988698.67</v>
      </c>
      <c r="L580" s="20">
        <v>1479583.31</v>
      </c>
      <c r="M580" s="20">
        <f>SUM(I580:L580)</f>
        <v>6306623.1300000008</v>
      </c>
      <c r="N580" s="58" t="s">
        <v>24</v>
      </c>
    </row>
    <row r="581" spans="1:14" s="17" customFormat="1" ht="45" customHeight="1" x14ac:dyDescent="0.25">
      <c r="A581" s="55">
        <v>571</v>
      </c>
      <c r="B581" s="10" t="s">
        <v>997</v>
      </c>
      <c r="C581" s="10">
        <v>129410</v>
      </c>
      <c r="D581" s="5" t="s">
        <v>1351</v>
      </c>
      <c r="E581" s="5" t="s">
        <v>1350</v>
      </c>
      <c r="F581" s="10" t="s">
        <v>408</v>
      </c>
      <c r="G581" s="10" t="s">
        <v>452</v>
      </c>
      <c r="H581" s="10" t="s">
        <v>452</v>
      </c>
      <c r="I581" s="2">
        <v>6606581.3700000001</v>
      </c>
      <c r="J581" s="2">
        <v>1165867.3</v>
      </c>
      <c r="K581" s="20">
        <v>2187192.92</v>
      </c>
      <c r="L581" s="20">
        <v>684027.2</v>
      </c>
      <c r="M581" s="20">
        <f>SUM(I581:L581)</f>
        <v>10643668.789999999</v>
      </c>
      <c r="N581" s="58" t="s">
        <v>24</v>
      </c>
    </row>
    <row r="582" spans="1:14" s="17" customFormat="1" ht="90" x14ac:dyDescent="0.25">
      <c r="A582" s="55">
        <v>572</v>
      </c>
      <c r="B582" s="10" t="s">
        <v>1165</v>
      </c>
      <c r="C582" s="10">
        <v>114698</v>
      </c>
      <c r="D582" s="5" t="s">
        <v>1362</v>
      </c>
      <c r="E582" s="5" t="s">
        <v>1366</v>
      </c>
      <c r="F582" s="10" t="s">
        <v>27</v>
      </c>
      <c r="G582" s="10" t="s">
        <v>499</v>
      </c>
      <c r="H582" s="10" t="s">
        <v>515</v>
      </c>
      <c r="I582" s="2">
        <v>597467.64</v>
      </c>
      <c r="J582" s="2">
        <v>149366.93</v>
      </c>
      <c r="K582" s="20">
        <v>82981.62</v>
      </c>
      <c r="L582" s="20">
        <v>9520</v>
      </c>
      <c r="M582" s="20">
        <v>839336.19000000006</v>
      </c>
      <c r="N582" s="58" t="s">
        <v>24</v>
      </c>
    </row>
    <row r="583" spans="1:14" s="17" customFormat="1" ht="44.25" customHeight="1" x14ac:dyDescent="0.25">
      <c r="A583" s="55">
        <v>573</v>
      </c>
      <c r="B583" s="10" t="s">
        <v>1165</v>
      </c>
      <c r="C583" s="10">
        <v>122286</v>
      </c>
      <c r="D583" s="5" t="s">
        <v>1365</v>
      </c>
      <c r="E583" s="5" t="s">
        <v>1367</v>
      </c>
      <c r="F583" s="10" t="s">
        <v>408</v>
      </c>
      <c r="G583" s="10" t="s">
        <v>452</v>
      </c>
      <c r="H583" s="10" t="s">
        <v>452</v>
      </c>
      <c r="I583" s="2">
        <v>713974.5</v>
      </c>
      <c r="J583" s="2">
        <v>125995.5</v>
      </c>
      <c r="K583" s="20">
        <v>93330</v>
      </c>
      <c r="L583" s="20">
        <v>71142</v>
      </c>
      <c r="M583" s="20">
        <f>SUM(I583:L583)</f>
        <v>1004442</v>
      </c>
      <c r="N583" s="58" t="s">
        <v>24</v>
      </c>
    </row>
    <row r="584" spans="1:14" s="17" customFormat="1" ht="44.25" customHeight="1" x14ac:dyDescent="0.25">
      <c r="A584" s="55">
        <v>574</v>
      </c>
      <c r="B584" s="10" t="s">
        <v>970</v>
      </c>
      <c r="C584" s="10">
        <v>130599</v>
      </c>
      <c r="D584" s="5" t="s">
        <v>1369</v>
      </c>
      <c r="E584" s="5" t="s">
        <v>1368</v>
      </c>
      <c r="F584" s="10" t="s">
        <v>727</v>
      </c>
      <c r="G584" s="10" t="s">
        <v>727</v>
      </c>
      <c r="H584" s="10" t="s">
        <v>727</v>
      </c>
      <c r="I584" s="2">
        <v>84285767.640000001</v>
      </c>
      <c r="J584" s="2">
        <v>13649956.119999999</v>
      </c>
      <c r="K584" s="20">
        <v>1998688.24</v>
      </c>
      <c r="L584" s="20">
        <v>4998</v>
      </c>
      <c r="M584" s="20">
        <f>SUM(I584:L584)</f>
        <v>99939410</v>
      </c>
      <c r="N584" s="58" t="s">
        <v>24</v>
      </c>
    </row>
    <row r="585" spans="1:14" s="17" customFormat="1" ht="45" customHeight="1" x14ac:dyDescent="0.25">
      <c r="A585" s="55">
        <v>575</v>
      </c>
      <c r="B585" s="10" t="s">
        <v>997</v>
      </c>
      <c r="C585" s="10">
        <v>129318</v>
      </c>
      <c r="D585" s="5" t="s">
        <v>1371</v>
      </c>
      <c r="E585" s="5" t="s">
        <v>1370</v>
      </c>
      <c r="F585" s="10" t="s">
        <v>239</v>
      </c>
      <c r="G585" s="10" t="s">
        <v>399</v>
      </c>
      <c r="H585" s="10" t="s">
        <v>399</v>
      </c>
      <c r="I585" s="2">
        <v>9664282.0099999998</v>
      </c>
      <c r="J585" s="2">
        <v>1705461.53</v>
      </c>
      <c r="K585" s="20">
        <v>3173894.82</v>
      </c>
      <c r="L585" s="20">
        <v>413238.27</v>
      </c>
      <c r="M585" s="20">
        <f>SUM(I585:L585)</f>
        <v>14956876.629999999</v>
      </c>
      <c r="N585" s="58" t="s">
        <v>24</v>
      </c>
    </row>
    <row r="586" spans="1:14" s="17" customFormat="1" ht="45" customHeight="1" x14ac:dyDescent="0.25">
      <c r="A586" s="55">
        <v>576</v>
      </c>
      <c r="B586" s="10" t="s">
        <v>1143</v>
      </c>
      <c r="C586" s="10">
        <v>121266</v>
      </c>
      <c r="D586" s="5" t="s">
        <v>1373</v>
      </c>
      <c r="E586" s="5" t="s">
        <v>1374</v>
      </c>
      <c r="F586" s="10" t="s">
        <v>214</v>
      </c>
      <c r="G586" s="10" t="s">
        <v>421</v>
      </c>
      <c r="H586" s="10" t="s">
        <v>1377</v>
      </c>
      <c r="I586" s="2">
        <v>2700026.05</v>
      </c>
      <c r="J586" s="2">
        <v>476475.21</v>
      </c>
      <c r="K586" s="20">
        <v>1795069.73</v>
      </c>
      <c r="L586" s="20">
        <v>1010204.46</v>
      </c>
      <c r="M586" s="20">
        <f>SUM(I586:L586)</f>
        <v>5981775.4500000002</v>
      </c>
      <c r="N586" s="58" t="s">
        <v>24</v>
      </c>
    </row>
    <row r="587" spans="1:14" s="17" customFormat="1" ht="45" customHeight="1" x14ac:dyDescent="0.25">
      <c r="A587" s="55">
        <v>577</v>
      </c>
      <c r="B587" s="10" t="s">
        <v>1286</v>
      </c>
      <c r="C587" s="10">
        <v>127324</v>
      </c>
      <c r="D587" s="5" t="s">
        <v>1375</v>
      </c>
      <c r="E587" s="5" t="s">
        <v>1085</v>
      </c>
      <c r="F587" s="10" t="s">
        <v>1378</v>
      </c>
      <c r="G587" s="10" t="s">
        <v>1379</v>
      </c>
      <c r="H587" s="10" t="s">
        <v>1380</v>
      </c>
      <c r="I587" s="2">
        <v>76066684.069999993</v>
      </c>
      <c r="J587" s="2">
        <v>13423532.529999999</v>
      </c>
      <c r="K587" s="20">
        <v>0</v>
      </c>
      <c r="L587" s="20">
        <v>80741.5</v>
      </c>
      <c r="M587" s="20">
        <f>SUM(I587:L587)</f>
        <v>89570958.099999994</v>
      </c>
      <c r="N587" s="58" t="s">
        <v>24</v>
      </c>
    </row>
    <row r="588" spans="1:14" s="17" customFormat="1" ht="90" x14ac:dyDescent="0.25">
      <c r="A588" s="55">
        <v>578</v>
      </c>
      <c r="B588" s="10" t="s">
        <v>997</v>
      </c>
      <c r="C588" s="10">
        <v>129511</v>
      </c>
      <c r="D588" s="5" t="s">
        <v>1376</v>
      </c>
      <c r="E588" s="5" t="s">
        <v>1381</v>
      </c>
      <c r="F588" s="10" t="s">
        <v>15</v>
      </c>
      <c r="G588" s="10" t="s">
        <v>612</v>
      </c>
      <c r="H588" s="10" t="s">
        <v>612</v>
      </c>
      <c r="I588" s="2">
        <v>9398739.9100000001</v>
      </c>
      <c r="J588" s="2">
        <v>1658601.17</v>
      </c>
      <c r="K588" s="20">
        <v>3462206.64</v>
      </c>
      <c r="L588" s="20">
        <v>1541387.7</v>
      </c>
      <c r="M588" s="20">
        <f>SUM(I588:L588)</f>
        <v>16060935.42</v>
      </c>
      <c r="N588" s="58" t="s">
        <v>24</v>
      </c>
    </row>
    <row r="589" spans="1:14" s="17" customFormat="1" ht="45" customHeight="1" x14ac:dyDescent="0.25">
      <c r="A589" s="55">
        <v>579</v>
      </c>
      <c r="B589" s="10" t="s">
        <v>997</v>
      </c>
      <c r="C589" s="10">
        <v>129200</v>
      </c>
      <c r="D589" s="5" t="s">
        <v>1382</v>
      </c>
      <c r="E589" s="5" t="s">
        <v>318</v>
      </c>
      <c r="F589" s="10" t="s">
        <v>225</v>
      </c>
      <c r="G589" s="10" t="s">
        <v>263</v>
      </c>
      <c r="H589" s="10" t="s">
        <v>264</v>
      </c>
      <c r="I589" s="2">
        <v>5696971.7800000003</v>
      </c>
      <c r="J589" s="2">
        <v>1005347.94</v>
      </c>
      <c r="K589" s="20">
        <v>2213093.56</v>
      </c>
      <c r="L589" s="20">
        <v>1706560.95</v>
      </c>
      <c r="M589" s="20">
        <f>SUM(I589:L589)</f>
        <v>10621974.23</v>
      </c>
      <c r="N589" s="58" t="s">
        <v>24</v>
      </c>
    </row>
    <row r="590" spans="1:14" s="17" customFormat="1" ht="45" customHeight="1" x14ac:dyDescent="0.25">
      <c r="A590" s="55">
        <v>580</v>
      </c>
      <c r="B590" s="10" t="s">
        <v>1081</v>
      </c>
      <c r="C590" s="10">
        <v>108119</v>
      </c>
      <c r="D590" s="5" t="s">
        <v>1384</v>
      </c>
      <c r="E590" s="5" t="s">
        <v>1383</v>
      </c>
      <c r="F590" s="10" t="s">
        <v>27</v>
      </c>
      <c r="G590" s="10" t="s">
        <v>28</v>
      </c>
      <c r="H590" s="10" t="s">
        <v>28</v>
      </c>
      <c r="I590" s="2">
        <v>2395701.9300000002</v>
      </c>
      <c r="J590" s="2">
        <v>598925.5</v>
      </c>
      <c r="K590" s="20">
        <v>0</v>
      </c>
      <c r="L590" s="20">
        <v>3570</v>
      </c>
      <c r="M590" s="20">
        <f>SUM(I590:L590)</f>
        <v>2998197.43</v>
      </c>
      <c r="N590" s="58" t="s">
        <v>24</v>
      </c>
    </row>
    <row r="591" spans="1:14" s="17" customFormat="1" ht="45" customHeight="1" x14ac:dyDescent="0.25">
      <c r="A591" s="55">
        <v>581</v>
      </c>
      <c r="B591" s="10" t="s">
        <v>1165</v>
      </c>
      <c r="C591" s="10">
        <v>109913</v>
      </c>
      <c r="D591" s="5" t="s">
        <v>1385</v>
      </c>
      <c r="E591" s="5" t="s">
        <v>1386</v>
      </c>
      <c r="F591" s="10" t="s">
        <v>22</v>
      </c>
      <c r="G591" s="10" t="s">
        <v>637</v>
      </c>
      <c r="H591" s="10" t="s">
        <v>1387</v>
      </c>
      <c r="I591" s="2">
        <v>713939.65</v>
      </c>
      <c r="J591" s="2">
        <v>125989.36</v>
      </c>
      <c r="K591" s="20">
        <v>93325.45</v>
      </c>
      <c r="L591" s="20">
        <v>44156.800000000003</v>
      </c>
      <c r="M591" s="20">
        <f>SUM(I591:L591)</f>
        <v>977411.26</v>
      </c>
      <c r="N591" s="58" t="s">
        <v>24</v>
      </c>
    </row>
    <row r="592" spans="1:14" s="17" customFormat="1" ht="45" x14ac:dyDescent="0.25">
      <c r="A592" s="55">
        <v>582</v>
      </c>
      <c r="B592" s="10" t="s">
        <v>997</v>
      </c>
      <c r="C592" s="10">
        <v>130096</v>
      </c>
      <c r="D592" s="5" t="s">
        <v>1388</v>
      </c>
      <c r="E592" s="5" t="s">
        <v>1390</v>
      </c>
      <c r="F592" s="10" t="s">
        <v>239</v>
      </c>
      <c r="G592" s="10" t="s">
        <v>668</v>
      </c>
      <c r="H592" s="10" t="s">
        <v>1389</v>
      </c>
      <c r="I592" s="2">
        <v>5200628.3499999996</v>
      </c>
      <c r="J592" s="2">
        <v>917757.93</v>
      </c>
      <c r="K592" s="20">
        <v>171498.75</v>
      </c>
      <c r="L592" s="20">
        <v>1541638.76</v>
      </c>
      <c r="M592" s="20">
        <f>SUM(I592:L592)</f>
        <v>7831523.7899999991</v>
      </c>
      <c r="N592" s="58" t="s">
        <v>24</v>
      </c>
    </row>
    <row r="593" spans="1:14" s="17" customFormat="1" ht="45" x14ac:dyDescent="0.25">
      <c r="A593" s="55">
        <v>583</v>
      </c>
      <c r="B593" s="10" t="s">
        <v>1395</v>
      </c>
      <c r="C593" s="10">
        <v>141523</v>
      </c>
      <c r="D593" s="5" t="s">
        <v>1394</v>
      </c>
      <c r="E593" s="5" t="s">
        <v>1393</v>
      </c>
      <c r="F593" s="10" t="s">
        <v>727</v>
      </c>
      <c r="G593" s="10" t="s">
        <v>727</v>
      </c>
      <c r="H593" s="10" t="s">
        <v>727</v>
      </c>
      <c r="I593" s="2">
        <v>3751034368.3200002</v>
      </c>
      <c r="J593" s="2">
        <v>0</v>
      </c>
      <c r="K593" s="20">
        <v>588742456.45000005</v>
      </c>
      <c r="L593" s="20">
        <v>0</v>
      </c>
      <c r="M593" s="20">
        <f>SUM(I593:L593)</f>
        <v>4339776824.7700005</v>
      </c>
      <c r="N593" s="58" t="s">
        <v>24</v>
      </c>
    </row>
    <row r="594" spans="1:14" s="17" customFormat="1" ht="60" x14ac:dyDescent="0.25">
      <c r="A594" s="55">
        <v>584</v>
      </c>
      <c r="B594" s="10" t="s">
        <v>997</v>
      </c>
      <c r="C594" s="10">
        <v>130044</v>
      </c>
      <c r="D594" s="5" t="s">
        <v>1391</v>
      </c>
      <c r="E594" s="5" t="s">
        <v>1392</v>
      </c>
      <c r="F594" s="10" t="s">
        <v>15</v>
      </c>
      <c r="G594" s="10" t="s">
        <v>612</v>
      </c>
      <c r="H594" s="10" t="s">
        <v>612</v>
      </c>
      <c r="I594" s="2">
        <v>4383684.12</v>
      </c>
      <c r="J594" s="2">
        <v>773591.31</v>
      </c>
      <c r="K594" s="20">
        <v>1022121.33</v>
      </c>
      <c r="L594" s="20">
        <v>841307.01</v>
      </c>
      <c r="M594" s="20">
        <f>SUM(I594:L594)</f>
        <v>7020703.7699999996</v>
      </c>
      <c r="N594" s="58" t="s">
        <v>24</v>
      </c>
    </row>
    <row r="595" spans="1:14" s="17" customFormat="1" ht="45" customHeight="1" x14ac:dyDescent="0.25">
      <c r="A595" s="55">
        <v>585</v>
      </c>
      <c r="B595" s="10" t="s">
        <v>1143</v>
      </c>
      <c r="C595" s="10">
        <v>119659</v>
      </c>
      <c r="D595" s="5" t="s">
        <v>1397</v>
      </c>
      <c r="E595" s="5" t="s">
        <v>1396</v>
      </c>
      <c r="F595" s="10" t="s">
        <v>214</v>
      </c>
      <c r="G595" s="10" t="s">
        <v>1398</v>
      </c>
      <c r="H595" s="10" t="s">
        <v>586</v>
      </c>
      <c r="I595" s="2">
        <v>16616055.220000001</v>
      </c>
      <c r="J595" s="2">
        <v>2932244.99</v>
      </c>
      <c r="K595" s="20">
        <v>12200483.51</v>
      </c>
      <c r="L595" s="20">
        <v>5512504.9199999999</v>
      </c>
      <c r="M595" s="20">
        <f>SUM(I595:L595)</f>
        <v>37261288.640000001</v>
      </c>
      <c r="N595" s="58" t="s">
        <v>24</v>
      </c>
    </row>
    <row r="596" spans="1:14" s="17" customFormat="1" ht="45" customHeight="1" x14ac:dyDescent="0.25">
      <c r="A596" s="55">
        <v>586</v>
      </c>
      <c r="B596" s="10" t="s">
        <v>1286</v>
      </c>
      <c r="C596" s="10">
        <v>126867</v>
      </c>
      <c r="D596" s="5" t="s">
        <v>1400</v>
      </c>
      <c r="E596" s="5" t="s">
        <v>1399</v>
      </c>
      <c r="F596" s="10" t="s">
        <v>1402</v>
      </c>
      <c r="G596" s="10" t="s">
        <v>1403</v>
      </c>
      <c r="H596" s="10" t="s">
        <v>1404</v>
      </c>
      <c r="I596" s="2">
        <v>43054459.609999999</v>
      </c>
      <c r="J596" s="2">
        <v>7597845.8099999996</v>
      </c>
      <c r="K596" s="20">
        <v>0</v>
      </c>
      <c r="L596" s="20">
        <v>154224</v>
      </c>
      <c r="M596" s="20">
        <f>SUM(I596:L596)</f>
        <v>50806529.420000002</v>
      </c>
      <c r="N596" s="58" t="s">
        <v>24</v>
      </c>
    </row>
    <row r="597" spans="1:14" s="17" customFormat="1" ht="45" customHeight="1" x14ac:dyDescent="0.25">
      <c r="A597" s="55">
        <v>587</v>
      </c>
      <c r="B597" s="10" t="s">
        <v>1081</v>
      </c>
      <c r="C597" s="10">
        <v>108234</v>
      </c>
      <c r="D597" s="5" t="s">
        <v>1406</v>
      </c>
      <c r="E597" s="5" t="s">
        <v>1405</v>
      </c>
      <c r="F597" s="10" t="s">
        <v>27</v>
      </c>
      <c r="G597" s="10" t="s">
        <v>28</v>
      </c>
      <c r="H597" s="10" t="s">
        <v>28</v>
      </c>
      <c r="I597" s="2">
        <v>1970227.61</v>
      </c>
      <c r="J597" s="2">
        <v>492556.9</v>
      </c>
      <c r="K597" s="20">
        <v>0</v>
      </c>
      <c r="L597" s="20">
        <v>616647.41</v>
      </c>
      <c r="M597" s="20">
        <f>SUM(I597:L597)</f>
        <v>3079431.9200000004</v>
      </c>
      <c r="N597" s="58" t="s">
        <v>24</v>
      </c>
    </row>
    <row r="598" spans="1:14" s="17" customFormat="1" ht="45" customHeight="1" x14ac:dyDescent="0.25">
      <c r="A598" s="55">
        <v>588</v>
      </c>
      <c r="B598" s="10" t="s">
        <v>1421</v>
      </c>
      <c r="C598" s="10">
        <v>139648</v>
      </c>
      <c r="D598" s="5" t="s">
        <v>1420</v>
      </c>
      <c r="E598" s="5" t="s">
        <v>1419</v>
      </c>
      <c r="F598" s="10" t="s">
        <v>1431</v>
      </c>
      <c r="G598" s="10" t="s">
        <v>1432</v>
      </c>
      <c r="H598" s="10" t="s">
        <v>1433</v>
      </c>
      <c r="I598" s="2">
        <v>19214820.210000001</v>
      </c>
      <c r="J598" s="2">
        <v>3390850.49</v>
      </c>
      <c r="K598" s="20">
        <v>0</v>
      </c>
      <c r="L598" s="20">
        <v>0</v>
      </c>
      <c r="M598" s="20">
        <f>SUM(I598:L598)</f>
        <v>22605670.700000003</v>
      </c>
      <c r="N598" s="58" t="s">
        <v>24</v>
      </c>
    </row>
    <row r="599" spans="1:14" s="17" customFormat="1" ht="45" customHeight="1" x14ac:dyDescent="0.25">
      <c r="A599" s="55">
        <v>589</v>
      </c>
      <c r="B599" s="10" t="s">
        <v>1418</v>
      </c>
      <c r="C599" s="10">
        <v>130718</v>
      </c>
      <c r="D599" s="5" t="s">
        <v>1417</v>
      </c>
      <c r="E599" s="5" t="s">
        <v>1416</v>
      </c>
      <c r="F599" s="10" t="s">
        <v>727</v>
      </c>
      <c r="G599" s="10" t="s">
        <v>727</v>
      </c>
      <c r="H599" s="10" t="s">
        <v>727</v>
      </c>
      <c r="I599" s="2">
        <v>57003506.25</v>
      </c>
      <c r="J599" s="2">
        <v>110639.94</v>
      </c>
      <c r="K599" s="20">
        <v>10472731.609999999</v>
      </c>
      <c r="L599" s="20">
        <v>4998</v>
      </c>
      <c r="M599" s="20">
        <f>SUM(I599:L599)</f>
        <v>67591875.799999997</v>
      </c>
      <c r="N599" s="58" t="s">
        <v>24</v>
      </c>
    </row>
    <row r="600" spans="1:14" s="17" customFormat="1" ht="54" customHeight="1" x14ac:dyDescent="0.25">
      <c r="A600" s="55">
        <v>590</v>
      </c>
      <c r="B600" s="10" t="s">
        <v>1427</v>
      </c>
      <c r="C600" s="10">
        <v>143526</v>
      </c>
      <c r="D600" s="5" t="s">
        <v>1426</v>
      </c>
      <c r="E600" s="5" t="s">
        <v>1425</v>
      </c>
      <c r="F600" s="10" t="s">
        <v>727</v>
      </c>
      <c r="G600" s="10" t="s">
        <v>727</v>
      </c>
      <c r="H600" s="10" t="s">
        <v>727</v>
      </c>
      <c r="I600" s="2">
        <v>65779785.689999998</v>
      </c>
      <c r="J600" s="2">
        <v>12212791.109999999</v>
      </c>
      <c r="K600" s="20">
        <v>0</v>
      </c>
      <c r="L600" s="20">
        <v>0</v>
      </c>
      <c r="M600" s="20">
        <f>SUM(I600:L600)</f>
        <v>77992576.799999997</v>
      </c>
      <c r="N600" s="58" t="s">
        <v>24</v>
      </c>
    </row>
    <row r="601" spans="1:14" s="17" customFormat="1" ht="45" customHeight="1" x14ac:dyDescent="0.25">
      <c r="A601" s="55">
        <v>591</v>
      </c>
      <c r="B601" s="10" t="s">
        <v>1165</v>
      </c>
      <c r="C601" s="10">
        <v>110744</v>
      </c>
      <c r="D601" s="5" t="s">
        <v>1409</v>
      </c>
      <c r="E601" s="5" t="s">
        <v>1412</v>
      </c>
      <c r="F601" s="10" t="s">
        <v>408</v>
      </c>
      <c r="G601" s="10" t="s">
        <v>452</v>
      </c>
      <c r="H601" s="10" t="s">
        <v>452</v>
      </c>
      <c r="I601" s="2">
        <v>671998.95</v>
      </c>
      <c r="J601" s="2">
        <v>118588.05</v>
      </c>
      <c r="K601" s="20">
        <v>87843</v>
      </c>
      <c r="L601" s="20">
        <v>68640</v>
      </c>
      <c r="M601" s="20">
        <f>SUM(I601:L601)</f>
        <v>947070</v>
      </c>
      <c r="N601" s="58" t="s">
        <v>24</v>
      </c>
    </row>
    <row r="602" spans="1:14" s="17" customFormat="1" ht="45" customHeight="1" x14ac:dyDescent="0.25">
      <c r="A602" s="55">
        <v>592</v>
      </c>
      <c r="B602" s="10" t="s">
        <v>1165</v>
      </c>
      <c r="C602" s="10">
        <v>108789</v>
      </c>
      <c r="D602" s="5" t="s">
        <v>1410</v>
      </c>
      <c r="E602" s="5" t="s">
        <v>1413</v>
      </c>
      <c r="F602" s="10" t="s">
        <v>27</v>
      </c>
      <c r="G602" s="10" t="s">
        <v>28</v>
      </c>
      <c r="H602" s="10" t="s">
        <v>28</v>
      </c>
      <c r="I602" s="2">
        <v>672000</v>
      </c>
      <c r="J602" s="2">
        <v>168000</v>
      </c>
      <c r="K602" s="20">
        <v>93333.33</v>
      </c>
      <c r="L602" s="20">
        <v>68306</v>
      </c>
      <c r="M602" s="20">
        <f>SUM(I602:L602)</f>
        <v>1001639.33</v>
      </c>
      <c r="N602" s="58" t="s">
        <v>24</v>
      </c>
    </row>
    <row r="603" spans="1:14" s="17" customFormat="1" ht="45" customHeight="1" x14ac:dyDescent="0.25">
      <c r="A603" s="55">
        <v>593</v>
      </c>
      <c r="B603" s="10" t="s">
        <v>1434</v>
      </c>
      <c r="C603" s="10">
        <v>109522</v>
      </c>
      <c r="D603" s="5" t="s">
        <v>1422</v>
      </c>
      <c r="E603" s="5" t="s">
        <v>1424</v>
      </c>
      <c r="F603" s="10" t="s">
        <v>27</v>
      </c>
      <c r="G603" s="10" t="s">
        <v>499</v>
      </c>
      <c r="H603" s="10" t="s">
        <v>500</v>
      </c>
      <c r="I603" s="2">
        <v>3534000</v>
      </c>
      <c r="J603" s="2">
        <v>883500</v>
      </c>
      <c r="K603" s="20">
        <v>0</v>
      </c>
      <c r="L603" s="20">
        <v>92500</v>
      </c>
      <c r="M603" s="20">
        <f>SUM(I603:L603)</f>
        <v>4510000</v>
      </c>
      <c r="N603" s="58" t="s">
        <v>24</v>
      </c>
    </row>
    <row r="604" spans="1:14" s="17" customFormat="1" ht="45" customHeight="1" x14ac:dyDescent="0.25">
      <c r="A604" s="55">
        <v>594</v>
      </c>
      <c r="B604" s="10" t="s">
        <v>1434</v>
      </c>
      <c r="C604" s="10">
        <v>136213</v>
      </c>
      <c r="D604" s="5" t="s">
        <v>1423</v>
      </c>
      <c r="E604" s="5" t="s">
        <v>1405</v>
      </c>
      <c r="F604" s="10" t="s">
        <v>1439</v>
      </c>
      <c r="G604" s="10" t="s">
        <v>1440</v>
      </c>
      <c r="H604" s="10" t="s">
        <v>1441</v>
      </c>
      <c r="I604" s="2">
        <v>3470171.9</v>
      </c>
      <c r="J604" s="2">
        <v>833670.01</v>
      </c>
      <c r="K604" s="20">
        <v>0</v>
      </c>
      <c r="L604" s="20">
        <v>109915.38</v>
      </c>
      <c r="M604" s="20">
        <f>SUM(I604:L604)</f>
        <v>4413757.29</v>
      </c>
      <c r="N604" s="58" t="s">
        <v>24</v>
      </c>
    </row>
    <row r="605" spans="1:14" s="17" customFormat="1" ht="45" customHeight="1" x14ac:dyDescent="0.25">
      <c r="A605" s="55">
        <v>595</v>
      </c>
      <c r="B605" s="10" t="s">
        <v>1165</v>
      </c>
      <c r="C605" s="10">
        <v>122390</v>
      </c>
      <c r="D605" s="5" t="s">
        <v>1408</v>
      </c>
      <c r="E605" s="5" t="s">
        <v>1411</v>
      </c>
      <c r="F605" s="10" t="s">
        <v>15</v>
      </c>
      <c r="G605" s="10" t="s">
        <v>360</v>
      </c>
      <c r="H605" s="10" t="s">
        <v>361</v>
      </c>
      <c r="I605" s="2">
        <v>617882.43000000005</v>
      </c>
      <c r="J605" s="2">
        <v>109038.08</v>
      </c>
      <c r="K605" s="20">
        <v>80768.929999999993</v>
      </c>
      <c r="L605" s="20">
        <v>146070</v>
      </c>
      <c r="M605" s="20">
        <f>SUM(I605:L605)</f>
        <v>953759.44</v>
      </c>
      <c r="N605" s="58" t="s">
        <v>24</v>
      </c>
    </row>
    <row r="606" spans="1:14" s="17" customFormat="1" ht="45" customHeight="1" x14ac:dyDescent="0.25">
      <c r="A606" s="55">
        <v>596</v>
      </c>
      <c r="B606" s="10" t="s">
        <v>1202</v>
      </c>
      <c r="C606" s="10">
        <v>123346</v>
      </c>
      <c r="D606" s="5" t="s">
        <v>1414</v>
      </c>
      <c r="E606" s="5" t="s">
        <v>1435</v>
      </c>
      <c r="F606" s="10" t="s">
        <v>1438</v>
      </c>
      <c r="G606" s="10" t="s">
        <v>1436</v>
      </c>
      <c r="H606" s="10" t="s">
        <v>1437</v>
      </c>
      <c r="I606" s="2">
        <v>11395531.689999999</v>
      </c>
      <c r="J606" s="2">
        <v>2010976.18</v>
      </c>
      <c r="K606" s="20">
        <v>3978030.13</v>
      </c>
      <c r="L606" s="20">
        <v>1337574.42</v>
      </c>
      <c r="M606" s="20">
        <f>SUM(I606:L606)</f>
        <v>18722112.420000002</v>
      </c>
      <c r="N606" s="58" t="s">
        <v>24</v>
      </c>
    </row>
    <row r="607" spans="1:14" s="17" customFormat="1" ht="60" x14ac:dyDescent="0.25">
      <c r="A607" s="55">
        <v>597</v>
      </c>
      <c r="B607" s="10" t="s">
        <v>1434</v>
      </c>
      <c r="C607" s="10">
        <v>108206</v>
      </c>
      <c r="D607" s="5" t="s">
        <v>1444</v>
      </c>
      <c r="E607" s="5" t="s">
        <v>1445</v>
      </c>
      <c r="F607" s="10" t="s">
        <v>27</v>
      </c>
      <c r="G607" s="10" t="s">
        <v>864</v>
      </c>
      <c r="H607" s="10" t="s">
        <v>1448</v>
      </c>
      <c r="I607" s="2">
        <v>3154798.12</v>
      </c>
      <c r="J607" s="2">
        <v>788699.53</v>
      </c>
      <c r="K607" s="20">
        <v>0</v>
      </c>
      <c r="L607" s="20">
        <v>541331.41</v>
      </c>
      <c r="M607" s="20">
        <f>SUM(I607:L607)</f>
        <v>4484829.0600000005</v>
      </c>
      <c r="N607" s="58" t="s">
        <v>24</v>
      </c>
    </row>
    <row r="608" spans="1:14" s="17" customFormat="1" ht="60.75" customHeight="1" x14ac:dyDescent="0.25">
      <c r="A608" s="55">
        <v>598</v>
      </c>
      <c r="B608" s="10" t="s">
        <v>1434</v>
      </c>
      <c r="C608" s="10">
        <v>107596</v>
      </c>
      <c r="D608" s="5" t="s">
        <v>1446</v>
      </c>
      <c r="E608" s="5" t="s">
        <v>1121</v>
      </c>
      <c r="F608" s="10" t="s">
        <v>1449</v>
      </c>
      <c r="G608" s="10" t="s">
        <v>1450</v>
      </c>
      <c r="H608" s="10" t="s">
        <v>1451</v>
      </c>
      <c r="I608" s="2">
        <v>3740000</v>
      </c>
      <c r="J608" s="2">
        <v>760000</v>
      </c>
      <c r="K608" s="20">
        <v>0</v>
      </c>
      <c r="L608" s="20">
        <v>5000</v>
      </c>
      <c r="M608" s="20">
        <f>SUM(I608:L608)</f>
        <v>4505000</v>
      </c>
      <c r="N608" s="58" t="s">
        <v>24</v>
      </c>
    </row>
    <row r="609" spans="1:14" s="17" customFormat="1" ht="45" customHeight="1" x14ac:dyDescent="0.25">
      <c r="A609" s="55">
        <v>599</v>
      </c>
      <c r="B609" s="10" t="s">
        <v>1447</v>
      </c>
      <c r="C609" s="10">
        <v>108048</v>
      </c>
      <c r="D609" s="5" t="s">
        <v>1429</v>
      </c>
      <c r="E609" s="5" t="s">
        <v>1113</v>
      </c>
      <c r="F609" s="10" t="s">
        <v>239</v>
      </c>
      <c r="G609" s="10" t="s">
        <v>350</v>
      </c>
      <c r="H609" s="10" t="s">
        <v>350</v>
      </c>
      <c r="I609" s="2">
        <v>1396890</v>
      </c>
      <c r="J609" s="2">
        <v>246510</v>
      </c>
      <c r="K609" s="20">
        <v>0</v>
      </c>
      <c r="L609" s="20">
        <v>366600</v>
      </c>
      <c r="M609" s="20">
        <f>SUM(I609:L609)</f>
        <v>2010000</v>
      </c>
      <c r="N609" s="58" t="s">
        <v>24</v>
      </c>
    </row>
    <row r="610" spans="1:14" s="17" customFormat="1" ht="45" customHeight="1" x14ac:dyDescent="0.25">
      <c r="A610" s="55">
        <v>600</v>
      </c>
      <c r="B610" s="10" t="s">
        <v>1452</v>
      </c>
      <c r="C610" s="10">
        <v>108983</v>
      </c>
      <c r="D610" s="5" t="s">
        <v>1442</v>
      </c>
      <c r="E610" s="5" t="s">
        <v>1443</v>
      </c>
      <c r="F610" s="10" t="s">
        <v>408</v>
      </c>
      <c r="G610" s="10" t="s">
        <v>452</v>
      </c>
      <c r="H610" s="10" t="s">
        <v>452</v>
      </c>
      <c r="I610" s="2">
        <v>16994421.079999998</v>
      </c>
      <c r="J610" s="2">
        <v>2999015.49</v>
      </c>
      <c r="K610" s="20">
        <v>0</v>
      </c>
      <c r="L610" s="20">
        <v>2000000</v>
      </c>
      <c r="M610" s="20">
        <f>SUM(I610:L610)</f>
        <v>21993436.57</v>
      </c>
      <c r="N610" s="58" t="s">
        <v>24</v>
      </c>
    </row>
    <row r="611" spans="1:14" s="17" customFormat="1" ht="101.25" customHeight="1" x14ac:dyDescent="0.25">
      <c r="A611" s="55">
        <v>601</v>
      </c>
      <c r="B611" s="10" t="s">
        <v>1202</v>
      </c>
      <c r="C611" s="10">
        <v>121117</v>
      </c>
      <c r="D611" s="5" t="s">
        <v>1415</v>
      </c>
      <c r="E611" s="5" t="s">
        <v>1223</v>
      </c>
      <c r="F611" s="10" t="s">
        <v>239</v>
      </c>
      <c r="G611" s="10" t="s">
        <v>662</v>
      </c>
      <c r="H611" s="10" t="s">
        <v>1453</v>
      </c>
      <c r="I611" s="2">
        <v>19124992.989999998</v>
      </c>
      <c r="J611" s="2">
        <v>3374998.76</v>
      </c>
      <c r="K611" s="20">
        <v>14817168.23</v>
      </c>
      <c r="L611" s="20">
        <v>7320382.4699999997</v>
      </c>
      <c r="M611" s="20">
        <f>SUM(I611:L611)</f>
        <v>44637542.450000003</v>
      </c>
      <c r="N611" s="58" t="s">
        <v>24</v>
      </c>
    </row>
    <row r="612" spans="1:14" s="17" customFormat="1" ht="45" x14ac:dyDescent="0.25">
      <c r="A612" s="55">
        <v>602</v>
      </c>
      <c r="B612" s="10" t="s">
        <v>1434</v>
      </c>
      <c r="C612" s="10">
        <v>108630</v>
      </c>
      <c r="D612" s="5" t="s">
        <v>1428</v>
      </c>
      <c r="E612" s="5" t="s">
        <v>1430</v>
      </c>
      <c r="F612" s="10" t="s">
        <v>1431</v>
      </c>
      <c r="G612" s="10" t="s">
        <v>1454</v>
      </c>
      <c r="H612" s="10" t="s">
        <v>1455</v>
      </c>
      <c r="I612" s="2">
        <v>3818218.78</v>
      </c>
      <c r="J612" s="2">
        <v>681781.22</v>
      </c>
      <c r="K612" s="20">
        <v>0</v>
      </c>
      <c r="L612" s="20">
        <v>27000</v>
      </c>
      <c r="M612" s="20">
        <f>SUM(I612:L612)</f>
        <v>4527000</v>
      </c>
      <c r="N612" s="58" t="s">
        <v>24</v>
      </c>
    </row>
    <row r="613" spans="1:14" s="17" customFormat="1" ht="45" customHeight="1" x14ac:dyDescent="0.25">
      <c r="A613" s="55">
        <v>603</v>
      </c>
      <c r="B613" s="10" t="s">
        <v>951</v>
      </c>
      <c r="C613" s="10">
        <v>137529</v>
      </c>
      <c r="D613" s="5" t="s">
        <v>1407</v>
      </c>
      <c r="E613" s="5" t="s">
        <v>1076</v>
      </c>
      <c r="F613" s="10" t="s">
        <v>27</v>
      </c>
      <c r="G613" s="10" t="s">
        <v>499</v>
      </c>
      <c r="H613" s="10" t="s">
        <v>509</v>
      </c>
      <c r="I613" s="2">
        <v>4699000</v>
      </c>
      <c r="J613" s="2">
        <v>1174750</v>
      </c>
      <c r="K613" s="20">
        <v>0</v>
      </c>
      <c r="L613" s="20">
        <v>5950.03</v>
      </c>
      <c r="M613" s="20">
        <f>SUM(I613:L613)</f>
        <v>5879700.0300000003</v>
      </c>
      <c r="N613" s="58" t="s">
        <v>24</v>
      </c>
    </row>
    <row r="614" spans="1:14" s="17" customFormat="1" ht="60" x14ac:dyDescent="0.25">
      <c r="A614" s="55">
        <v>604</v>
      </c>
      <c r="B614" s="10" t="s">
        <v>1427</v>
      </c>
      <c r="C614" s="10">
        <v>145394</v>
      </c>
      <c r="D614" s="5" t="s">
        <v>1457</v>
      </c>
      <c r="E614" s="5" t="s">
        <v>1456</v>
      </c>
      <c r="F614" s="10" t="s">
        <v>727</v>
      </c>
      <c r="G614" s="10" t="s">
        <v>727</v>
      </c>
      <c r="H614" s="10" t="s">
        <v>727</v>
      </c>
      <c r="I614" s="2">
        <v>21049859.84</v>
      </c>
      <c r="J614" s="2">
        <v>3908154.11</v>
      </c>
      <c r="K614" s="20">
        <v>0</v>
      </c>
      <c r="L614" s="20">
        <v>0</v>
      </c>
      <c r="M614" s="20">
        <f>SUM(I614:L614)</f>
        <v>24958013.949999999</v>
      </c>
      <c r="N614" s="58" t="s">
        <v>24</v>
      </c>
    </row>
    <row r="615" spans="1:14" s="17" customFormat="1" ht="60" x14ac:dyDescent="0.25">
      <c r="A615" s="55">
        <v>605</v>
      </c>
      <c r="B615" s="10" t="s">
        <v>1462</v>
      </c>
      <c r="C615" s="10">
        <v>144038</v>
      </c>
      <c r="D615" s="5" t="s">
        <v>1458</v>
      </c>
      <c r="E615" s="5" t="s">
        <v>1460</v>
      </c>
      <c r="F615" s="10" t="s">
        <v>225</v>
      </c>
      <c r="G615" s="10" t="s">
        <v>226</v>
      </c>
      <c r="H615" s="10" t="s">
        <v>1463</v>
      </c>
      <c r="I615" s="2">
        <v>3184951.88</v>
      </c>
      <c r="J615" s="2">
        <v>487110.28</v>
      </c>
      <c r="K615" s="20">
        <v>74940.05</v>
      </c>
      <c r="L615" s="20">
        <v>5950</v>
      </c>
      <c r="M615" s="20">
        <f>SUM(I615:L615)</f>
        <v>3752952.21</v>
      </c>
      <c r="N615" s="58" t="s">
        <v>24</v>
      </c>
    </row>
    <row r="616" spans="1:14" s="17" customFormat="1" ht="60" x14ac:dyDescent="0.25">
      <c r="A616" s="55">
        <v>606</v>
      </c>
      <c r="B616" s="10" t="s">
        <v>1462</v>
      </c>
      <c r="C616" s="10">
        <v>144154</v>
      </c>
      <c r="D616" s="5" t="s">
        <v>1459</v>
      </c>
      <c r="E616" s="5" t="s">
        <v>1461</v>
      </c>
      <c r="F616" s="10" t="s">
        <v>225</v>
      </c>
      <c r="G616" s="10" t="s">
        <v>917</v>
      </c>
      <c r="H616" s="10" t="s">
        <v>1464</v>
      </c>
      <c r="I616" s="2">
        <v>808584.38</v>
      </c>
      <c r="J616" s="2">
        <v>123665.85</v>
      </c>
      <c r="K616" s="20">
        <v>19025.509999999998</v>
      </c>
      <c r="L616" s="20">
        <v>0</v>
      </c>
      <c r="M616" s="20">
        <f>SUM(I616:L616)</f>
        <v>951275.74</v>
      </c>
      <c r="N616" s="58" t="s">
        <v>24</v>
      </c>
    </row>
    <row r="617" spans="1:14" s="17" customFormat="1" ht="60" x14ac:dyDescent="0.25">
      <c r="A617" s="55">
        <v>607</v>
      </c>
      <c r="B617" s="10" t="s">
        <v>1462</v>
      </c>
      <c r="C617" s="10">
        <v>144004</v>
      </c>
      <c r="D617" s="5" t="s">
        <v>1465</v>
      </c>
      <c r="E617" s="5" t="s">
        <v>1472</v>
      </c>
      <c r="F617" s="10" t="s">
        <v>225</v>
      </c>
      <c r="G617" s="10" t="s">
        <v>917</v>
      </c>
      <c r="H617" s="10" t="s">
        <v>1480</v>
      </c>
      <c r="I617" s="2">
        <v>3168455.79</v>
      </c>
      <c r="J617" s="2">
        <v>484587.36</v>
      </c>
      <c r="K617" s="20">
        <v>74551.899999999994</v>
      </c>
      <c r="L617" s="20">
        <v>0</v>
      </c>
      <c r="M617" s="20">
        <f>SUM(I617:L617)</f>
        <v>3727595.05</v>
      </c>
      <c r="N617" s="58" t="s">
        <v>24</v>
      </c>
    </row>
    <row r="618" spans="1:14" s="17" customFormat="1" ht="60" x14ac:dyDescent="0.25">
      <c r="A618" s="55">
        <v>608</v>
      </c>
      <c r="B618" s="10" t="s">
        <v>1462</v>
      </c>
      <c r="C618" s="10">
        <v>144304</v>
      </c>
      <c r="D618" s="5" t="s">
        <v>1466</v>
      </c>
      <c r="E618" s="5" t="s">
        <v>1473</v>
      </c>
      <c r="F618" s="10" t="s">
        <v>225</v>
      </c>
      <c r="G618" s="10" t="s">
        <v>1479</v>
      </c>
      <c r="H618" s="10" t="s">
        <v>1481</v>
      </c>
      <c r="I618" s="2">
        <v>610422.86</v>
      </c>
      <c r="J618" s="2">
        <v>107721.68</v>
      </c>
      <c r="K618" s="20">
        <v>0</v>
      </c>
      <c r="L618" s="20">
        <v>74350</v>
      </c>
      <c r="M618" s="20">
        <f>SUM(I618:L618)</f>
        <v>792494.54</v>
      </c>
      <c r="N618" s="58" t="s">
        <v>24</v>
      </c>
    </row>
    <row r="619" spans="1:14" s="17" customFormat="1" ht="60" x14ac:dyDescent="0.25">
      <c r="A619" s="55">
        <v>609</v>
      </c>
      <c r="B619" s="10" t="s">
        <v>1462</v>
      </c>
      <c r="C619" s="10">
        <v>144066</v>
      </c>
      <c r="D619" s="5" t="s">
        <v>1467</v>
      </c>
      <c r="E619" s="5" t="s">
        <v>1474</v>
      </c>
      <c r="F619" s="10" t="s">
        <v>225</v>
      </c>
      <c r="G619" s="10" t="s">
        <v>1479</v>
      </c>
      <c r="H619" s="10" t="s">
        <v>1482</v>
      </c>
      <c r="I619" s="2">
        <v>466056.34</v>
      </c>
      <c r="J619" s="2">
        <v>71279.19</v>
      </c>
      <c r="K619" s="20">
        <v>10966.03</v>
      </c>
      <c r="L619" s="20">
        <v>74350</v>
      </c>
      <c r="M619" s="20">
        <f>SUM(I619:L619)</f>
        <v>622651.56000000006</v>
      </c>
      <c r="N619" s="58" t="s">
        <v>24</v>
      </c>
    </row>
    <row r="620" spans="1:14" s="17" customFormat="1" ht="60" x14ac:dyDescent="0.25">
      <c r="A620" s="55">
        <v>610</v>
      </c>
      <c r="B620" s="10" t="s">
        <v>1462</v>
      </c>
      <c r="C620" s="10">
        <v>144279</v>
      </c>
      <c r="D620" s="5" t="s">
        <v>1468</v>
      </c>
      <c r="E620" s="5" t="s">
        <v>1475</v>
      </c>
      <c r="F620" s="10" t="s">
        <v>225</v>
      </c>
      <c r="G620" s="10" t="s">
        <v>226</v>
      </c>
      <c r="H620" s="10" t="s">
        <v>1483</v>
      </c>
      <c r="I620" s="2">
        <v>927634.94</v>
      </c>
      <c r="J620" s="2">
        <v>141873.57</v>
      </c>
      <c r="K620" s="20">
        <v>21826.71</v>
      </c>
      <c r="L620" s="20">
        <v>74350</v>
      </c>
      <c r="M620" s="20">
        <f t="shared" ref="M620:M679" si="0">SUM(I620:L620)</f>
        <v>1165685.22</v>
      </c>
      <c r="N620" s="58" t="s">
        <v>24</v>
      </c>
    </row>
    <row r="621" spans="1:14" s="17" customFormat="1" ht="56.25" customHeight="1" x14ac:dyDescent="0.25">
      <c r="A621" s="55">
        <v>611</v>
      </c>
      <c r="B621" s="10" t="s">
        <v>1462</v>
      </c>
      <c r="C621" s="10">
        <v>144131</v>
      </c>
      <c r="D621" s="5" t="s">
        <v>1469</v>
      </c>
      <c r="E621" s="5" t="s">
        <v>1476</v>
      </c>
      <c r="F621" s="10" t="s">
        <v>225</v>
      </c>
      <c r="G621" s="10" t="s">
        <v>917</v>
      </c>
      <c r="H621" s="10" t="s">
        <v>1484</v>
      </c>
      <c r="I621" s="2">
        <v>284154.52</v>
      </c>
      <c r="J621" s="2">
        <v>43458.92</v>
      </c>
      <c r="K621" s="20">
        <v>6685.99</v>
      </c>
      <c r="L621" s="20">
        <v>0</v>
      </c>
      <c r="M621" s="20">
        <f t="shared" si="0"/>
        <v>334299.43</v>
      </c>
      <c r="N621" s="58" t="s">
        <v>24</v>
      </c>
    </row>
    <row r="622" spans="1:14" s="17" customFormat="1" ht="60" x14ac:dyDescent="0.25">
      <c r="A622" s="55">
        <v>612</v>
      </c>
      <c r="B622" s="10" t="s">
        <v>1462</v>
      </c>
      <c r="C622" s="10">
        <v>144025</v>
      </c>
      <c r="D622" s="5" t="s">
        <v>1470</v>
      </c>
      <c r="E622" s="5" t="s">
        <v>1477</v>
      </c>
      <c r="F622" s="10" t="s">
        <v>225</v>
      </c>
      <c r="G622" s="10" t="s">
        <v>226</v>
      </c>
      <c r="H622" s="10" t="s">
        <v>1485</v>
      </c>
      <c r="I622" s="2">
        <v>541051.22</v>
      </c>
      <c r="J622" s="2">
        <v>95479.62</v>
      </c>
      <c r="K622" s="20">
        <v>0</v>
      </c>
      <c r="L622" s="20">
        <v>30700</v>
      </c>
      <c r="M622" s="20">
        <f t="shared" si="0"/>
        <v>667230.84</v>
      </c>
      <c r="N622" s="58" t="s">
        <v>24</v>
      </c>
    </row>
    <row r="623" spans="1:14" s="17" customFormat="1" ht="60" x14ac:dyDescent="0.25">
      <c r="A623" s="55">
        <v>613</v>
      </c>
      <c r="B623" s="10" t="s">
        <v>1462</v>
      </c>
      <c r="C623" s="10">
        <v>144034</v>
      </c>
      <c r="D623" s="5" t="s">
        <v>1471</v>
      </c>
      <c r="E623" s="5" t="s">
        <v>1478</v>
      </c>
      <c r="F623" s="10" t="s">
        <v>27</v>
      </c>
      <c r="G623" s="10" t="s">
        <v>499</v>
      </c>
      <c r="H623" s="10" t="s">
        <v>509</v>
      </c>
      <c r="I623" s="2">
        <v>366041.62</v>
      </c>
      <c r="J623" s="2">
        <v>91510.399999999994</v>
      </c>
      <c r="K623" s="20">
        <v>0</v>
      </c>
      <c r="L623" s="20">
        <v>5950</v>
      </c>
      <c r="M623" s="20">
        <f t="shared" si="0"/>
        <v>463502.02</v>
      </c>
      <c r="N623" s="58" t="s">
        <v>24</v>
      </c>
    </row>
    <row r="624" spans="1:14" s="17" customFormat="1" ht="45" customHeight="1" x14ac:dyDescent="0.25">
      <c r="A624" s="55">
        <v>614</v>
      </c>
      <c r="B624" s="10" t="s">
        <v>1462</v>
      </c>
      <c r="C624" s="10">
        <v>144028</v>
      </c>
      <c r="D624" s="5" t="s">
        <v>1494</v>
      </c>
      <c r="E624" s="5" t="s">
        <v>1496</v>
      </c>
      <c r="F624" s="10" t="s">
        <v>225</v>
      </c>
      <c r="G624" s="10" t="s">
        <v>226</v>
      </c>
      <c r="H624" s="10" t="s">
        <v>1512</v>
      </c>
      <c r="I624" s="2">
        <v>1666707.44</v>
      </c>
      <c r="J624" s="2">
        <v>294124.84000000003</v>
      </c>
      <c r="K624" s="20">
        <v>0</v>
      </c>
      <c r="L624" s="20">
        <v>0</v>
      </c>
      <c r="M624" s="20">
        <f t="shared" si="0"/>
        <v>1960832.28</v>
      </c>
      <c r="N624" s="58" t="s">
        <v>24</v>
      </c>
    </row>
    <row r="625" spans="1:14" s="17" customFormat="1" ht="60" x14ac:dyDescent="0.25">
      <c r="A625" s="55">
        <v>615</v>
      </c>
      <c r="B625" s="10" t="s">
        <v>1462</v>
      </c>
      <c r="C625" s="10">
        <v>144126</v>
      </c>
      <c r="D625" s="5" t="s">
        <v>1495</v>
      </c>
      <c r="E625" s="5" t="s">
        <v>1497</v>
      </c>
      <c r="F625" s="10" t="s">
        <v>225</v>
      </c>
      <c r="G625" s="10" t="s">
        <v>917</v>
      </c>
      <c r="H625" s="10" t="s">
        <v>1506</v>
      </c>
      <c r="I625" s="2">
        <v>473677.13</v>
      </c>
      <c r="J625" s="2">
        <v>72444.75</v>
      </c>
      <c r="K625" s="20">
        <v>11145.33</v>
      </c>
      <c r="L625" s="20">
        <v>0</v>
      </c>
      <c r="M625" s="20">
        <f t="shared" si="0"/>
        <v>557267.21</v>
      </c>
      <c r="N625" s="58" t="s">
        <v>24</v>
      </c>
    </row>
    <row r="626" spans="1:14" s="17" customFormat="1" ht="60" x14ac:dyDescent="0.25">
      <c r="A626" s="55">
        <v>616</v>
      </c>
      <c r="B626" s="10" t="s">
        <v>1462</v>
      </c>
      <c r="C626" s="10">
        <v>144078</v>
      </c>
      <c r="D626" s="5" t="s">
        <v>1486</v>
      </c>
      <c r="E626" s="5" t="s">
        <v>1498</v>
      </c>
      <c r="F626" s="10" t="s">
        <v>22</v>
      </c>
      <c r="G626" s="10" t="s">
        <v>910</v>
      </c>
      <c r="H626" s="10" t="s">
        <v>1513</v>
      </c>
      <c r="I626" s="2">
        <v>106620.35</v>
      </c>
      <c r="J626" s="2">
        <v>16306.65</v>
      </c>
      <c r="K626" s="20">
        <v>2508.71</v>
      </c>
      <c r="L626" s="20">
        <v>17610</v>
      </c>
      <c r="M626" s="20">
        <f t="shared" si="0"/>
        <v>143045.71000000002</v>
      </c>
      <c r="N626" s="58" t="s">
        <v>24</v>
      </c>
    </row>
    <row r="627" spans="1:14" s="17" customFormat="1" ht="60" x14ac:dyDescent="0.25">
      <c r="A627" s="55">
        <v>617</v>
      </c>
      <c r="B627" s="10" t="s">
        <v>1462</v>
      </c>
      <c r="C627" s="10">
        <v>144121</v>
      </c>
      <c r="D627" s="5" t="s">
        <v>1487</v>
      </c>
      <c r="E627" s="5" t="s">
        <v>1499</v>
      </c>
      <c r="F627" s="10" t="s">
        <v>225</v>
      </c>
      <c r="G627" s="10" t="s">
        <v>917</v>
      </c>
      <c r="H627" s="10" t="s">
        <v>1507</v>
      </c>
      <c r="I627" s="2">
        <v>2106932.61</v>
      </c>
      <c r="J627" s="2">
        <v>322236.75</v>
      </c>
      <c r="K627" s="20">
        <v>49574.89</v>
      </c>
      <c r="L627" s="20">
        <v>0</v>
      </c>
      <c r="M627" s="20">
        <f t="shared" si="0"/>
        <v>2478744.25</v>
      </c>
      <c r="N627" s="58" t="s">
        <v>24</v>
      </c>
    </row>
    <row r="628" spans="1:14" s="17" customFormat="1" ht="60" x14ac:dyDescent="0.25">
      <c r="A628" s="55">
        <v>618</v>
      </c>
      <c r="B628" s="10" t="s">
        <v>1462</v>
      </c>
      <c r="C628" s="10">
        <v>144050</v>
      </c>
      <c r="D628" s="5" t="s">
        <v>1488</v>
      </c>
      <c r="E628" s="5" t="s">
        <v>1500</v>
      </c>
      <c r="F628" s="10" t="s">
        <v>225</v>
      </c>
      <c r="G628" s="10" t="s">
        <v>917</v>
      </c>
      <c r="H628" s="10" t="s">
        <v>1508</v>
      </c>
      <c r="I628" s="2">
        <v>317469.21999999997</v>
      </c>
      <c r="J628" s="2">
        <v>48554.06</v>
      </c>
      <c r="K628" s="20">
        <v>7469.92</v>
      </c>
      <c r="L628" s="20">
        <v>0</v>
      </c>
      <c r="M628" s="20">
        <f t="shared" si="0"/>
        <v>373493.19999999995</v>
      </c>
      <c r="N628" s="58" t="s">
        <v>24</v>
      </c>
    </row>
    <row r="629" spans="1:14" s="17" customFormat="1" ht="60" x14ac:dyDescent="0.25">
      <c r="A629" s="55">
        <v>619</v>
      </c>
      <c r="B629" s="10" t="s">
        <v>1462</v>
      </c>
      <c r="C629" s="10">
        <v>144054</v>
      </c>
      <c r="D629" s="5" t="s">
        <v>1489</v>
      </c>
      <c r="E629" s="5" t="s">
        <v>1501</v>
      </c>
      <c r="F629" s="10" t="s">
        <v>225</v>
      </c>
      <c r="G629" s="10" t="s">
        <v>226</v>
      </c>
      <c r="H629" s="10" t="s">
        <v>1509</v>
      </c>
      <c r="I629" s="2">
        <v>935311.77</v>
      </c>
      <c r="J629" s="2">
        <v>143047.67999999999</v>
      </c>
      <c r="K629" s="20">
        <v>22007.34</v>
      </c>
      <c r="L629" s="20">
        <v>80300</v>
      </c>
      <c r="M629" s="20">
        <f t="shared" si="0"/>
        <v>1180666.79</v>
      </c>
      <c r="N629" s="58" t="s">
        <v>24</v>
      </c>
    </row>
    <row r="630" spans="1:14" s="17" customFormat="1" ht="45" customHeight="1" x14ac:dyDescent="0.25">
      <c r="A630" s="55">
        <v>620</v>
      </c>
      <c r="B630" s="10" t="s">
        <v>1462</v>
      </c>
      <c r="C630" s="10">
        <v>144101</v>
      </c>
      <c r="D630" s="5" t="s">
        <v>1490</v>
      </c>
      <c r="E630" s="5" t="s">
        <v>1502</v>
      </c>
      <c r="F630" s="10" t="s">
        <v>22</v>
      </c>
      <c r="G630" s="10" t="s">
        <v>637</v>
      </c>
      <c r="H630" s="10" t="s">
        <v>1510</v>
      </c>
      <c r="I630" s="2">
        <v>874936.69</v>
      </c>
      <c r="J630" s="2">
        <v>133813.84</v>
      </c>
      <c r="K630" s="20">
        <v>20586.75</v>
      </c>
      <c r="L630" s="20">
        <v>53310</v>
      </c>
      <c r="M630" s="20">
        <f t="shared" si="0"/>
        <v>1082647.2799999998</v>
      </c>
      <c r="N630" s="58" t="s">
        <v>24</v>
      </c>
    </row>
    <row r="631" spans="1:14" s="17" customFormat="1" ht="60" x14ac:dyDescent="0.25">
      <c r="A631" s="55">
        <v>621</v>
      </c>
      <c r="B631" s="10" t="s">
        <v>1462</v>
      </c>
      <c r="C631" s="10">
        <v>144275</v>
      </c>
      <c r="D631" s="5" t="s">
        <v>1491</v>
      </c>
      <c r="E631" s="5" t="s">
        <v>1503</v>
      </c>
      <c r="F631" s="10" t="s">
        <v>225</v>
      </c>
      <c r="G631" s="10" t="s">
        <v>226</v>
      </c>
      <c r="H631" s="10" t="s">
        <v>1511</v>
      </c>
      <c r="I631" s="2">
        <v>541612.73</v>
      </c>
      <c r="J631" s="2">
        <v>82834.89</v>
      </c>
      <c r="K631" s="20">
        <v>12743.83</v>
      </c>
      <c r="L631" s="20">
        <v>74350</v>
      </c>
      <c r="M631" s="20">
        <f t="shared" si="0"/>
        <v>711541.45</v>
      </c>
      <c r="N631" s="58" t="s">
        <v>24</v>
      </c>
    </row>
    <row r="632" spans="1:14" s="17" customFormat="1" ht="60" x14ac:dyDescent="0.25">
      <c r="A632" s="55">
        <v>622</v>
      </c>
      <c r="B632" s="10" t="s">
        <v>1462</v>
      </c>
      <c r="C632" s="10">
        <v>144040</v>
      </c>
      <c r="D632" s="5" t="s">
        <v>1492</v>
      </c>
      <c r="E632" s="5" t="s">
        <v>1504</v>
      </c>
      <c r="F632" s="10" t="s">
        <v>225</v>
      </c>
      <c r="G632" s="10" t="s">
        <v>226</v>
      </c>
      <c r="H632" s="10" t="s">
        <v>1514</v>
      </c>
      <c r="I632" s="2">
        <v>5137554.88</v>
      </c>
      <c r="J632" s="2">
        <v>785743.69</v>
      </c>
      <c r="K632" s="20">
        <v>120883.65</v>
      </c>
      <c r="L632" s="20">
        <v>0</v>
      </c>
      <c r="M632" s="20">
        <f t="shared" si="0"/>
        <v>6044182.2200000007</v>
      </c>
      <c r="N632" s="58" t="s">
        <v>24</v>
      </c>
    </row>
    <row r="633" spans="1:14" s="17" customFormat="1" ht="45" customHeight="1" x14ac:dyDescent="0.25">
      <c r="A633" s="55">
        <v>623</v>
      </c>
      <c r="B633" s="10" t="s">
        <v>1462</v>
      </c>
      <c r="C633" s="10">
        <v>144037</v>
      </c>
      <c r="D633" s="5" t="s">
        <v>1493</v>
      </c>
      <c r="E633" s="5" t="s">
        <v>1505</v>
      </c>
      <c r="F633" s="10" t="s">
        <v>225</v>
      </c>
      <c r="G633" s="10" t="s">
        <v>226</v>
      </c>
      <c r="H633" s="10" t="s">
        <v>1515</v>
      </c>
      <c r="I633" s="2">
        <v>430014.17</v>
      </c>
      <c r="J633" s="2">
        <v>65766.86</v>
      </c>
      <c r="K633" s="20">
        <v>10117.99</v>
      </c>
      <c r="L633" s="20">
        <v>24752</v>
      </c>
      <c r="M633" s="20">
        <f t="shared" si="0"/>
        <v>530651.02</v>
      </c>
      <c r="N633" s="58" t="s">
        <v>24</v>
      </c>
    </row>
    <row r="634" spans="1:14" s="17" customFormat="1" ht="45" customHeight="1" x14ac:dyDescent="0.25">
      <c r="A634" s="55">
        <v>624</v>
      </c>
      <c r="B634" s="10" t="s">
        <v>1462</v>
      </c>
      <c r="C634" s="10">
        <v>144017</v>
      </c>
      <c r="D634" s="5" t="s">
        <v>1516</v>
      </c>
      <c r="E634" s="5" t="s">
        <v>1525</v>
      </c>
      <c r="F634" s="10" t="s">
        <v>22</v>
      </c>
      <c r="G634" s="10" t="s">
        <v>910</v>
      </c>
      <c r="H634" s="10" t="s">
        <v>1537</v>
      </c>
      <c r="I634" s="2">
        <v>1357466.38</v>
      </c>
      <c r="J634" s="2">
        <v>207612.51</v>
      </c>
      <c r="K634" s="20">
        <v>31940.38</v>
      </c>
      <c r="L634" s="20">
        <v>0</v>
      </c>
      <c r="M634" s="20">
        <f t="shared" si="0"/>
        <v>1597019.2699999998</v>
      </c>
      <c r="N634" s="58" t="s">
        <v>24</v>
      </c>
    </row>
    <row r="635" spans="1:14" s="17" customFormat="1" ht="60" x14ac:dyDescent="0.25">
      <c r="A635" s="55">
        <v>625</v>
      </c>
      <c r="B635" s="10" t="s">
        <v>1462</v>
      </c>
      <c r="C635" s="10">
        <v>144021</v>
      </c>
      <c r="D635" s="5" t="s">
        <v>1517</v>
      </c>
      <c r="E635" s="5" t="s">
        <v>1526</v>
      </c>
      <c r="F635" s="10" t="s">
        <v>376</v>
      </c>
      <c r="G635" s="10" t="s">
        <v>377</v>
      </c>
      <c r="H635" s="10" t="s">
        <v>378</v>
      </c>
      <c r="I635" s="2">
        <v>4735532.91</v>
      </c>
      <c r="J635" s="2">
        <v>835682.28</v>
      </c>
      <c r="K635" s="20">
        <v>0</v>
      </c>
      <c r="L635" s="20">
        <v>0</v>
      </c>
      <c r="M635" s="20">
        <f t="shared" si="0"/>
        <v>5571215.1900000004</v>
      </c>
      <c r="N635" s="58" t="s">
        <v>24</v>
      </c>
    </row>
    <row r="636" spans="1:14" s="17" customFormat="1" ht="60" x14ac:dyDescent="0.25">
      <c r="A636" s="55">
        <v>626</v>
      </c>
      <c r="B636" s="10" t="s">
        <v>1462</v>
      </c>
      <c r="C636" s="10">
        <v>144214</v>
      </c>
      <c r="D636" s="5" t="s">
        <v>1458</v>
      </c>
      <c r="E636" s="5" t="s">
        <v>1527</v>
      </c>
      <c r="F636" s="10" t="s">
        <v>22</v>
      </c>
      <c r="G636" s="10" t="s">
        <v>23</v>
      </c>
      <c r="H636" s="10" t="s">
        <v>1538</v>
      </c>
      <c r="I636" s="2">
        <v>2872451.3</v>
      </c>
      <c r="J636" s="2">
        <v>439316.07</v>
      </c>
      <c r="K636" s="20">
        <v>67587.09</v>
      </c>
      <c r="L636" s="20">
        <v>17850</v>
      </c>
      <c r="M636" s="20">
        <f t="shared" si="0"/>
        <v>3397204.4599999995</v>
      </c>
      <c r="N636" s="58" t="s">
        <v>24</v>
      </c>
    </row>
    <row r="637" spans="1:14" s="17" customFormat="1" ht="60" x14ac:dyDescent="0.25">
      <c r="A637" s="55">
        <v>627</v>
      </c>
      <c r="B637" s="10" t="s">
        <v>1462</v>
      </c>
      <c r="C637" s="10">
        <v>144074</v>
      </c>
      <c r="D637" s="5" t="s">
        <v>1518</v>
      </c>
      <c r="E637" s="5" t="s">
        <v>1528</v>
      </c>
      <c r="F637" s="10" t="s">
        <v>225</v>
      </c>
      <c r="G637" s="10" t="s">
        <v>226</v>
      </c>
      <c r="H637" s="10" t="s">
        <v>1539</v>
      </c>
      <c r="I637" s="2">
        <v>512663.62</v>
      </c>
      <c r="J637" s="2">
        <v>78407.38</v>
      </c>
      <c r="K637" s="20">
        <v>12062.67</v>
      </c>
      <c r="L637" s="20">
        <v>74350</v>
      </c>
      <c r="M637" s="20">
        <f t="shared" si="0"/>
        <v>677483.67</v>
      </c>
      <c r="N637" s="58" t="s">
        <v>24</v>
      </c>
    </row>
    <row r="638" spans="1:14" s="17" customFormat="1" ht="60" x14ac:dyDescent="0.25">
      <c r="A638" s="55">
        <v>628</v>
      </c>
      <c r="B638" s="10" t="s">
        <v>1462</v>
      </c>
      <c r="C638" s="10">
        <v>144094</v>
      </c>
      <c r="D638" s="5" t="s">
        <v>1519</v>
      </c>
      <c r="E638" s="5" t="s">
        <v>1529</v>
      </c>
      <c r="F638" s="10" t="s">
        <v>225</v>
      </c>
      <c r="G638" s="10" t="s">
        <v>1479</v>
      </c>
      <c r="H638" s="10" t="s">
        <v>1540</v>
      </c>
      <c r="I638" s="2">
        <v>704294.87</v>
      </c>
      <c r="J638" s="2">
        <v>107715.69</v>
      </c>
      <c r="K638" s="20">
        <v>16571.64</v>
      </c>
      <c r="L638" s="20">
        <v>74350</v>
      </c>
      <c r="M638" s="20">
        <f t="shared" si="0"/>
        <v>902932.20000000007</v>
      </c>
      <c r="N638" s="58" t="s">
        <v>24</v>
      </c>
    </row>
    <row r="639" spans="1:14" s="17" customFormat="1" ht="60" x14ac:dyDescent="0.25">
      <c r="A639" s="55">
        <v>629</v>
      </c>
      <c r="B639" s="10" t="s">
        <v>1462</v>
      </c>
      <c r="C639" s="10">
        <v>144068</v>
      </c>
      <c r="D639" s="5" t="s">
        <v>1520</v>
      </c>
      <c r="E639" s="5" t="s">
        <v>1530</v>
      </c>
      <c r="F639" s="10" t="s">
        <v>225</v>
      </c>
      <c r="G639" s="10" t="s">
        <v>263</v>
      </c>
      <c r="H639" s="10" t="s">
        <v>1535</v>
      </c>
      <c r="I639" s="2">
        <v>310758.53999999998</v>
      </c>
      <c r="J639" s="2">
        <v>47527.79</v>
      </c>
      <c r="K639" s="20">
        <v>7311.95</v>
      </c>
      <c r="L639" s="20">
        <v>45831.18</v>
      </c>
      <c r="M639" s="20">
        <f t="shared" si="0"/>
        <v>411429.45999999996</v>
      </c>
      <c r="N639" s="58" t="s">
        <v>24</v>
      </c>
    </row>
    <row r="640" spans="1:14" s="17" customFormat="1" ht="45" customHeight="1" x14ac:dyDescent="0.25">
      <c r="A640" s="55">
        <v>630</v>
      </c>
      <c r="B640" s="10" t="s">
        <v>1462</v>
      </c>
      <c r="C640" s="10">
        <v>144281</v>
      </c>
      <c r="D640" s="5" t="s">
        <v>1521</v>
      </c>
      <c r="E640" s="5" t="s">
        <v>1531</v>
      </c>
      <c r="F640" s="10" t="s">
        <v>376</v>
      </c>
      <c r="G640" s="10" t="s">
        <v>581</v>
      </c>
      <c r="H640" s="10" t="s">
        <v>1541</v>
      </c>
      <c r="I640" s="2">
        <v>1792634.33</v>
      </c>
      <c r="J640" s="2">
        <v>316347.24</v>
      </c>
      <c r="K640" s="20">
        <v>0</v>
      </c>
      <c r="L640" s="20">
        <v>0</v>
      </c>
      <c r="M640" s="20">
        <f t="shared" si="0"/>
        <v>2108981.5700000003</v>
      </c>
      <c r="N640" s="58" t="s">
        <v>24</v>
      </c>
    </row>
    <row r="641" spans="1:14" s="17" customFormat="1" ht="60" x14ac:dyDescent="0.25">
      <c r="A641" s="55">
        <v>631</v>
      </c>
      <c r="B641" s="10" t="s">
        <v>1462</v>
      </c>
      <c r="C641" s="10">
        <v>144064</v>
      </c>
      <c r="D641" s="5" t="s">
        <v>1522</v>
      </c>
      <c r="E641" s="5" t="s">
        <v>1532</v>
      </c>
      <c r="F641" s="10" t="s">
        <v>22</v>
      </c>
      <c r="G641" s="10" t="s">
        <v>910</v>
      </c>
      <c r="H641" s="10" t="s">
        <v>1542</v>
      </c>
      <c r="I641" s="2">
        <v>1804440.73</v>
      </c>
      <c r="J641" s="2">
        <v>275973.28999999998</v>
      </c>
      <c r="K641" s="20">
        <v>42457.43</v>
      </c>
      <c r="L641" s="20">
        <v>46170</v>
      </c>
      <c r="M641" s="20">
        <f t="shared" si="0"/>
        <v>2169041.4500000002</v>
      </c>
      <c r="N641" s="58" t="s">
        <v>24</v>
      </c>
    </row>
    <row r="642" spans="1:14" s="17" customFormat="1" ht="60" x14ac:dyDescent="0.25">
      <c r="A642" s="55">
        <v>632</v>
      </c>
      <c r="B642" s="10" t="s">
        <v>1462</v>
      </c>
      <c r="C642" s="10">
        <v>144008</v>
      </c>
      <c r="D642" s="5" t="s">
        <v>1523</v>
      </c>
      <c r="E642" s="5" t="s">
        <v>1533</v>
      </c>
      <c r="F642" s="10" t="s">
        <v>15</v>
      </c>
      <c r="G642" s="10" t="s">
        <v>16</v>
      </c>
      <c r="H642" s="10" t="s">
        <v>1543</v>
      </c>
      <c r="I642" s="2">
        <v>1302624.72</v>
      </c>
      <c r="J642" s="2">
        <v>229874.95</v>
      </c>
      <c r="K642" s="20">
        <v>0</v>
      </c>
      <c r="L642" s="20">
        <v>84252</v>
      </c>
      <c r="M642" s="20">
        <f t="shared" si="0"/>
        <v>1616751.67</v>
      </c>
      <c r="N642" s="58" t="s">
        <v>24</v>
      </c>
    </row>
    <row r="643" spans="1:14" s="17" customFormat="1" ht="60" x14ac:dyDescent="0.25">
      <c r="A643" s="55">
        <v>633</v>
      </c>
      <c r="B643" s="10" t="s">
        <v>1462</v>
      </c>
      <c r="C643" s="10">
        <v>144159</v>
      </c>
      <c r="D643" s="5" t="s">
        <v>1524</v>
      </c>
      <c r="E643" s="5" t="s">
        <v>1534</v>
      </c>
      <c r="F643" s="10" t="s">
        <v>225</v>
      </c>
      <c r="G643" s="10" t="s">
        <v>917</v>
      </c>
      <c r="H643" s="10" t="s">
        <v>1536</v>
      </c>
      <c r="I643" s="2">
        <v>459306.25</v>
      </c>
      <c r="J643" s="2">
        <v>70246.83</v>
      </c>
      <c r="K643" s="20">
        <v>10807.21</v>
      </c>
      <c r="L643" s="20">
        <v>0</v>
      </c>
      <c r="M643" s="20">
        <f t="shared" si="0"/>
        <v>540360.28999999992</v>
      </c>
      <c r="N643" s="58" t="s">
        <v>24</v>
      </c>
    </row>
    <row r="644" spans="1:14" s="17" customFormat="1" ht="75" x14ac:dyDescent="0.25">
      <c r="A644" s="55">
        <v>634</v>
      </c>
      <c r="B644" s="10" t="s">
        <v>1462</v>
      </c>
      <c r="C644" s="10">
        <v>144043</v>
      </c>
      <c r="D644" s="5" t="s">
        <v>1544</v>
      </c>
      <c r="E644" s="5" t="s">
        <v>1554</v>
      </c>
      <c r="F644" s="10" t="s">
        <v>225</v>
      </c>
      <c r="G644" s="10" t="s">
        <v>226</v>
      </c>
      <c r="H644" s="10" t="s">
        <v>1567</v>
      </c>
      <c r="I644" s="2">
        <v>147523.88</v>
      </c>
      <c r="J644" s="2">
        <v>22562.47</v>
      </c>
      <c r="K644" s="20">
        <v>3471.15</v>
      </c>
      <c r="L644" s="20">
        <v>12852</v>
      </c>
      <c r="M644" s="20">
        <f t="shared" si="0"/>
        <v>186409.5</v>
      </c>
      <c r="N644" s="58" t="s">
        <v>24</v>
      </c>
    </row>
    <row r="645" spans="1:14" s="17" customFormat="1" ht="75" x14ac:dyDescent="0.25">
      <c r="A645" s="55">
        <v>635</v>
      </c>
      <c r="B645" s="10" t="s">
        <v>1462</v>
      </c>
      <c r="C645" s="10">
        <v>144024</v>
      </c>
      <c r="D645" s="5" t="s">
        <v>1545</v>
      </c>
      <c r="E645" s="5" t="s">
        <v>1555</v>
      </c>
      <c r="F645" s="10" t="s">
        <v>225</v>
      </c>
      <c r="G645" s="10" t="s">
        <v>917</v>
      </c>
      <c r="H645" s="10" t="s">
        <v>1568</v>
      </c>
      <c r="I645" s="2">
        <v>573113.31000000006</v>
      </c>
      <c r="J645" s="2">
        <v>87652.62</v>
      </c>
      <c r="K645" s="20">
        <v>13485.02</v>
      </c>
      <c r="L645" s="20">
        <v>44540</v>
      </c>
      <c r="M645" s="20">
        <f t="shared" si="0"/>
        <v>718790.95000000007</v>
      </c>
      <c r="N645" s="58" t="s">
        <v>24</v>
      </c>
    </row>
    <row r="646" spans="1:14" s="17" customFormat="1" ht="60" x14ac:dyDescent="0.25">
      <c r="A646" s="55">
        <v>636</v>
      </c>
      <c r="B646" s="10" t="s">
        <v>1462</v>
      </c>
      <c r="C646" s="10">
        <v>144060</v>
      </c>
      <c r="D646" s="5" t="s">
        <v>1546</v>
      </c>
      <c r="E646" s="5" t="s">
        <v>1556</v>
      </c>
      <c r="F646" s="10" t="s">
        <v>22</v>
      </c>
      <c r="G646" s="10" t="s">
        <v>910</v>
      </c>
      <c r="H646" s="10" t="s">
        <v>1569</v>
      </c>
      <c r="I646" s="2">
        <v>141556.38</v>
      </c>
      <c r="J646" s="2">
        <v>21649.8</v>
      </c>
      <c r="K646" s="20">
        <v>3330.74</v>
      </c>
      <c r="L646" s="20">
        <v>17610</v>
      </c>
      <c r="M646" s="20">
        <f t="shared" si="0"/>
        <v>184146.91999999998</v>
      </c>
      <c r="N646" s="58" t="s">
        <v>24</v>
      </c>
    </row>
    <row r="647" spans="1:14" s="17" customFormat="1" ht="45" customHeight="1" x14ac:dyDescent="0.25">
      <c r="A647" s="55">
        <v>637</v>
      </c>
      <c r="B647" s="10" t="s">
        <v>1462</v>
      </c>
      <c r="C647" s="10">
        <v>144059</v>
      </c>
      <c r="D647" s="5" t="s">
        <v>1547</v>
      </c>
      <c r="E647" s="5" t="s">
        <v>1557</v>
      </c>
      <c r="F647" s="10" t="s">
        <v>22</v>
      </c>
      <c r="G647" s="10" t="s">
        <v>910</v>
      </c>
      <c r="H647" s="10" t="s">
        <v>1564</v>
      </c>
      <c r="I647" s="2">
        <v>128267.93</v>
      </c>
      <c r="J647" s="2">
        <v>19617.45</v>
      </c>
      <c r="K647" s="20">
        <v>3018.07</v>
      </c>
      <c r="L647" s="20">
        <v>17610</v>
      </c>
      <c r="M647" s="20">
        <f t="shared" si="0"/>
        <v>168513.45</v>
      </c>
      <c r="N647" s="58" t="s">
        <v>24</v>
      </c>
    </row>
    <row r="648" spans="1:14" s="17" customFormat="1" ht="60" x14ac:dyDescent="0.25">
      <c r="A648" s="55">
        <v>638</v>
      </c>
      <c r="B648" s="10" t="s">
        <v>1462</v>
      </c>
      <c r="C648" s="10">
        <v>144147</v>
      </c>
      <c r="D648" s="5" t="s">
        <v>1548</v>
      </c>
      <c r="E648" s="5" t="s">
        <v>1558</v>
      </c>
      <c r="F648" s="10" t="s">
        <v>225</v>
      </c>
      <c r="G648" s="10" t="s">
        <v>917</v>
      </c>
      <c r="H648" s="10" t="s">
        <v>1570</v>
      </c>
      <c r="I648" s="2">
        <v>646786.69999999995</v>
      </c>
      <c r="J648" s="2">
        <v>98920.320000000007</v>
      </c>
      <c r="K648" s="20">
        <v>15218.51</v>
      </c>
      <c r="L648" s="20">
        <v>0</v>
      </c>
      <c r="M648" s="20">
        <f t="shared" si="0"/>
        <v>760925.53</v>
      </c>
      <c r="N648" s="58" t="s">
        <v>24</v>
      </c>
    </row>
    <row r="649" spans="1:14" s="17" customFormat="1" ht="45" customHeight="1" x14ac:dyDescent="0.25">
      <c r="A649" s="55">
        <v>639</v>
      </c>
      <c r="B649" s="10" t="s">
        <v>1462</v>
      </c>
      <c r="C649" s="10">
        <v>144199</v>
      </c>
      <c r="D649" s="5" t="s">
        <v>1549</v>
      </c>
      <c r="E649" s="5" t="s">
        <v>1559</v>
      </c>
      <c r="F649" s="10" t="s">
        <v>225</v>
      </c>
      <c r="G649" s="10" t="s">
        <v>226</v>
      </c>
      <c r="H649" s="10" t="s">
        <v>1565</v>
      </c>
      <c r="I649" s="2">
        <v>431282.73</v>
      </c>
      <c r="J649" s="2">
        <v>65960.88</v>
      </c>
      <c r="K649" s="20">
        <v>10147.84</v>
      </c>
      <c r="L649" s="20">
        <v>5950</v>
      </c>
      <c r="M649" s="20">
        <f t="shared" si="0"/>
        <v>513341.45</v>
      </c>
      <c r="N649" s="58" t="s">
        <v>24</v>
      </c>
    </row>
    <row r="650" spans="1:14" s="17" customFormat="1" ht="45" customHeight="1" x14ac:dyDescent="0.25">
      <c r="A650" s="55">
        <v>640</v>
      </c>
      <c r="B650" s="10" t="s">
        <v>1462</v>
      </c>
      <c r="C650" s="10">
        <v>144104</v>
      </c>
      <c r="D650" s="5" t="s">
        <v>1550</v>
      </c>
      <c r="E650" s="5" t="s">
        <v>1560</v>
      </c>
      <c r="F650" s="10" t="s">
        <v>22</v>
      </c>
      <c r="G650" s="10" t="s">
        <v>637</v>
      </c>
      <c r="H650" s="10" t="s">
        <v>1571</v>
      </c>
      <c r="I650" s="2">
        <v>1013816.61</v>
      </c>
      <c r="J650" s="2">
        <v>155054.31</v>
      </c>
      <c r="K650" s="20">
        <v>23854.5</v>
      </c>
      <c r="L650" s="20">
        <v>53310</v>
      </c>
      <c r="M650" s="20">
        <f t="shared" si="0"/>
        <v>1246035.42</v>
      </c>
      <c r="N650" s="58" t="s">
        <v>24</v>
      </c>
    </row>
    <row r="651" spans="1:14" s="17" customFormat="1" ht="60" x14ac:dyDescent="0.25">
      <c r="A651" s="55">
        <v>641</v>
      </c>
      <c r="B651" s="10" t="s">
        <v>1462</v>
      </c>
      <c r="C651" s="10">
        <v>144048</v>
      </c>
      <c r="D651" s="5" t="s">
        <v>1551</v>
      </c>
      <c r="E651" s="5" t="s">
        <v>1561</v>
      </c>
      <c r="F651" s="10" t="s">
        <v>27</v>
      </c>
      <c r="G651" s="10" t="s">
        <v>28</v>
      </c>
      <c r="H651" s="10" t="s">
        <v>28</v>
      </c>
      <c r="I651" s="2">
        <v>38418953.770000003</v>
      </c>
      <c r="J651" s="2">
        <v>8644264.5899999999</v>
      </c>
      <c r="K651" s="20">
        <v>960473.86</v>
      </c>
      <c r="L651" s="20">
        <v>3633126.89</v>
      </c>
      <c r="M651" s="20">
        <f t="shared" si="0"/>
        <v>51656819.109999999</v>
      </c>
      <c r="N651" s="58" t="s">
        <v>24</v>
      </c>
    </row>
    <row r="652" spans="1:14" s="17" customFormat="1" ht="45" customHeight="1" x14ac:dyDescent="0.25">
      <c r="A652" s="55">
        <v>642</v>
      </c>
      <c r="B652" s="10" t="s">
        <v>1462</v>
      </c>
      <c r="C652" s="10">
        <v>144005</v>
      </c>
      <c r="D652" s="5" t="s">
        <v>1552</v>
      </c>
      <c r="E652" s="5" t="s">
        <v>1562</v>
      </c>
      <c r="F652" s="10" t="s">
        <v>15</v>
      </c>
      <c r="G652" s="10" t="s">
        <v>441</v>
      </c>
      <c r="H652" s="10" t="s">
        <v>1566</v>
      </c>
      <c r="I652" s="2">
        <v>569816.37</v>
      </c>
      <c r="J652" s="2">
        <v>87148.37</v>
      </c>
      <c r="K652" s="20">
        <v>13407.46</v>
      </c>
      <c r="L652" s="20">
        <v>20230</v>
      </c>
      <c r="M652" s="20">
        <f t="shared" si="0"/>
        <v>690602.2</v>
      </c>
      <c r="N652" s="58" t="s">
        <v>24</v>
      </c>
    </row>
    <row r="653" spans="1:14" s="17" customFormat="1" ht="45" customHeight="1" x14ac:dyDescent="0.25">
      <c r="A653" s="55">
        <v>643</v>
      </c>
      <c r="B653" s="10" t="s">
        <v>1462</v>
      </c>
      <c r="C653" s="10">
        <v>144100</v>
      </c>
      <c r="D653" s="5" t="s">
        <v>1553</v>
      </c>
      <c r="E653" s="5" t="s">
        <v>1563</v>
      </c>
      <c r="F653" s="10" t="s">
        <v>225</v>
      </c>
      <c r="G653" s="10" t="s">
        <v>917</v>
      </c>
      <c r="H653" s="10" t="s">
        <v>1572</v>
      </c>
      <c r="I653" s="2">
        <v>455801.74</v>
      </c>
      <c r="J653" s="2">
        <v>69710.850000000006</v>
      </c>
      <c r="K653" s="20">
        <v>10724.75</v>
      </c>
      <c r="L653" s="20">
        <v>0</v>
      </c>
      <c r="M653" s="20">
        <f t="shared" si="0"/>
        <v>536237.34</v>
      </c>
      <c r="N653" s="58" t="s">
        <v>24</v>
      </c>
    </row>
    <row r="654" spans="1:14" s="17" customFormat="1" ht="45" customHeight="1" x14ac:dyDescent="0.25">
      <c r="A654" s="55">
        <v>644</v>
      </c>
      <c r="B654" s="10" t="s">
        <v>1462</v>
      </c>
      <c r="C654" s="10">
        <v>144177</v>
      </c>
      <c r="D654" s="5" t="s">
        <v>1573</v>
      </c>
      <c r="E654" s="5" t="s">
        <v>1583</v>
      </c>
      <c r="F654" s="10" t="s">
        <v>225</v>
      </c>
      <c r="G654" s="10" t="s">
        <v>226</v>
      </c>
      <c r="H654" s="10" t="s">
        <v>1593</v>
      </c>
      <c r="I654" s="2">
        <v>488118.62</v>
      </c>
      <c r="J654" s="2">
        <v>74653.440000000002</v>
      </c>
      <c r="K654" s="20">
        <v>11485.15</v>
      </c>
      <c r="L654" s="20">
        <v>5950</v>
      </c>
      <c r="M654" s="20">
        <f t="shared" si="0"/>
        <v>580207.21000000008</v>
      </c>
      <c r="N654" s="58" t="s">
        <v>24</v>
      </c>
    </row>
    <row r="655" spans="1:14" s="17" customFormat="1" ht="60" x14ac:dyDescent="0.25">
      <c r="A655" s="55">
        <v>645</v>
      </c>
      <c r="B655" s="10" t="s">
        <v>1462</v>
      </c>
      <c r="C655" s="10">
        <v>144099</v>
      </c>
      <c r="D655" s="5" t="s">
        <v>1582</v>
      </c>
      <c r="E655" s="5" t="s">
        <v>1584</v>
      </c>
      <c r="F655" s="10" t="s">
        <v>225</v>
      </c>
      <c r="G655" s="10" t="s">
        <v>917</v>
      </c>
      <c r="H655" s="10" t="s">
        <v>1596</v>
      </c>
      <c r="I655" s="2">
        <v>2032452.07</v>
      </c>
      <c r="J655" s="2">
        <v>310845.59000000003</v>
      </c>
      <c r="K655" s="20">
        <v>47822.42</v>
      </c>
      <c r="L655" s="20">
        <v>0</v>
      </c>
      <c r="M655" s="20">
        <f t="shared" si="0"/>
        <v>2391120.08</v>
      </c>
      <c r="N655" s="58" t="s">
        <v>24</v>
      </c>
    </row>
    <row r="656" spans="1:14" s="17" customFormat="1" ht="45" customHeight="1" x14ac:dyDescent="0.25">
      <c r="A656" s="55">
        <v>646</v>
      </c>
      <c r="B656" s="10" t="s">
        <v>1462</v>
      </c>
      <c r="C656" s="10">
        <v>144015</v>
      </c>
      <c r="D656" s="5" t="s">
        <v>1574</v>
      </c>
      <c r="E656" s="5" t="s">
        <v>1585</v>
      </c>
      <c r="F656" s="10" t="s">
        <v>225</v>
      </c>
      <c r="G656" s="10" t="s">
        <v>263</v>
      </c>
      <c r="H656" s="10" t="s">
        <v>1594</v>
      </c>
      <c r="I656" s="2">
        <v>163705.16</v>
      </c>
      <c r="J656" s="2">
        <v>25037.26</v>
      </c>
      <c r="K656" s="20">
        <v>3851.88</v>
      </c>
      <c r="L656" s="20">
        <v>28475</v>
      </c>
      <c r="M656" s="20">
        <f t="shared" si="0"/>
        <v>221069.30000000002</v>
      </c>
      <c r="N656" s="58" t="s">
        <v>24</v>
      </c>
    </row>
    <row r="657" spans="1:14" s="17" customFormat="1" ht="45" customHeight="1" x14ac:dyDescent="0.25">
      <c r="A657" s="55">
        <v>647</v>
      </c>
      <c r="B657" s="10" t="s">
        <v>1462</v>
      </c>
      <c r="C657" s="10">
        <v>144288</v>
      </c>
      <c r="D657" s="5" t="s">
        <v>1575</v>
      </c>
      <c r="E657" s="5" t="s">
        <v>1586</v>
      </c>
      <c r="F657" s="10" t="s">
        <v>22</v>
      </c>
      <c r="G657" s="10" t="s">
        <v>910</v>
      </c>
      <c r="H657" s="10" t="s">
        <v>1597</v>
      </c>
      <c r="I657" s="2">
        <v>177343.29</v>
      </c>
      <c r="J657" s="2">
        <v>27123.08</v>
      </c>
      <c r="K657" s="20">
        <v>4172.79</v>
      </c>
      <c r="L657" s="20">
        <v>17610</v>
      </c>
      <c r="M657" s="20">
        <f t="shared" si="0"/>
        <v>226249.16</v>
      </c>
      <c r="N657" s="58" t="s">
        <v>24</v>
      </c>
    </row>
    <row r="658" spans="1:14" s="17" customFormat="1" ht="45" customHeight="1" x14ac:dyDescent="0.25">
      <c r="A658" s="55">
        <v>648</v>
      </c>
      <c r="B658" s="10" t="s">
        <v>1462</v>
      </c>
      <c r="C658" s="10">
        <v>144020</v>
      </c>
      <c r="D658" s="5" t="s">
        <v>1576</v>
      </c>
      <c r="E658" s="5" t="s">
        <v>1587</v>
      </c>
      <c r="F658" s="10" t="s">
        <v>225</v>
      </c>
      <c r="G658" s="10" t="s">
        <v>263</v>
      </c>
      <c r="H658" s="10" t="s">
        <v>1598</v>
      </c>
      <c r="I658" s="2">
        <v>1226244.96</v>
      </c>
      <c r="J658" s="2">
        <v>187543.35</v>
      </c>
      <c r="K658" s="20">
        <v>28852.82</v>
      </c>
      <c r="L658" s="20">
        <v>0</v>
      </c>
      <c r="M658" s="20">
        <f t="shared" si="0"/>
        <v>1442641.1300000001</v>
      </c>
      <c r="N658" s="58" t="s">
        <v>24</v>
      </c>
    </row>
    <row r="659" spans="1:14" s="17" customFormat="1" ht="75" x14ac:dyDescent="0.25">
      <c r="A659" s="55">
        <v>649</v>
      </c>
      <c r="B659" s="10" t="s">
        <v>1462</v>
      </c>
      <c r="C659" s="10">
        <v>144052</v>
      </c>
      <c r="D659" s="5" t="s">
        <v>1577</v>
      </c>
      <c r="E659" s="5" t="s">
        <v>1588</v>
      </c>
      <c r="F659" s="10" t="s">
        <v>225</v>
      </c>
      <c r="G659" s="10" t="s">
        <v>1479</v>
      </c>
      <c r="H659" s="10" t="s">
        <v>1595</v>
      </c>
      <c r="I659" s="2">
        <v>726874.21</v>
      </c>
      <c r="J659" s="2">
        <v>111168.98</v>
      </c>
      <c r="K659" s="20">
        <v>17102.93</v>
      </c>
      <c r="L659" s="20">
        <v>12852</v>
      </c>
      <c r="M659" s="20">
        <f t="shared" si="0"/>
        <v>867998.12</v>
      </c>
      <c r="N659" s="58" t="s">
        <v>24</v>
      </c>
    </row>
    <row r="660" spans="1:14" s="17" customFormat="1" ht="45" customHeight="1" x14ac:dyDescent="0.25">
      <c r="A660" s="55">
        <v>650</v>
      </c>
      <c r="B660" s="10" t="s">
        <v>1462</v>
      </c>
      <c r="C660" s="10">
        <v>144042</v>
      </c>
      <c r="D660" s="5" t="s">
        <v>1578</v>
      </c>
      <c r="E660" s="5" t="s">
        <v>1589</v>
      </c>
      <c r="F660" s="10" t="s">
        <v>225</v>
      </c>
      <c r="G660" s="10" t="s">
        <v>545</v>
      </c>
      <c r="H660" s="10" t="s">
        <v>546</v>
      </c>
      <c r="I660" s="2">
        <v>33671481.899999999</v>
      </c>
      <c r="J660" s="2">
        <v>5149756.05</v>
      </c>
      <c r="K660" s="20">
        <v>792270.16</v>
      </c>
      <c r="L660" s="20">
        <v>11900</v>
      </c>
      <c r="M660" s="20">
        <f t="shared" si="0"/>
        <v>39625408.109999992</v>
      </c>
      <c r="N660" s="58" t="s">
        <v>24</v>
      </c>
    </row>
    <row r="661" spans="1:14" s="17" customFormat="1" ht="45" customHeight="1" x14ac:dyDescent="0.25">
      <c r="A661" s="55">
        <v>651</v>
      </c>
      <c r="B661" s="10" t="s">
        <v>1462</v>
      </c>
      <c r="C661" s="10">
        <v>144283</v>
      </c>
      <c r="D661" s="5" t="s">
        <v>1579</v>
      </c>
      <c r="E661" s="5" t="s">
        <v>1590</v>
      </c>
      <c r="F661" s="10" t="s">
        <v>225</v>
      </c>
      <c r="G661" s="10" t="s">
        <v>226</v>
      </c>
      <c r="H661" s="10" t="s">
        <v>1599</v>
      </c>
      <c r="I661" s="2">
        <v>695233.3</v>
      </c>
      <c r="J661" s="2">
        <v>122688.23</v>
      </c>
      <c r="K661" s="20">
        <v>0</v>
      </c>
      <c r="L661" s="20">
        <v>68400</v>
      </c>
      <c r="M661" s="20">
        <f t="shared" si="0"/>
        <v>886321.53</v>
      </c>
      <c r="N661" s="58" t="s">
        <v>24</v>
      </c>
    </row>
    <row r="662" spans="1:14" s="17" customFormat="1" ht="60" x14ac:dyDescent="0.25">
      <c r="A662" s="55">
        <v>652</v>
      </c>
      <c r="B662" s="10" t="s">
        <v>1462</v>
      </c>
      <c r="C662" s="10">
        <v>144003</v>
      </c>
      <c r="D662" s="5" t="s">
        <v>1580</v>
      </c>
      <c r="E662" s="5" t="s">
        <v>1591</v>
      </c>
      <c r="F662" s="10" t="s">
        <v>376</v>
      </c>
      <c r="G662" s="10" t="s">
        <v>581</v>
      </c>
      <c r="H662" s="10" t="s">
        <v>582</v>
      </c>
      <c r="I662" s="2">
        <v>3751850.29</v>
      </c>
      <c r="J662" s="2">
        <v>662301.23</v>
      </c>
      <c r="K662" s="20">
        <v>0</v>
      </c>
      <c r="L662" s="20">
        <v>0</v>
      </c>
      <c r="M662" s="20">
        <f t="shared" si="0"/>
        <v>4414151.5199999996</v>
      </c>
      <c r="N662" s="58" t="s">
        <v>24</v>
      </c>
    </row>
    <row r="663" spans="1:14" s="17" customFormat="1" ht="60" x14ac:dyDescent="0.25">
      <c r="A663" s="55">
        <v>653</v>
      </c>
      <c r="B663" s="10" t="s">
        <v>1462</v>
      </c>
      <c r="C663" s="10">
        <v>144023</v>
      </c>
      <c r="D663" s="5" t="s">
        <v>1581</v>
      </c>
      <c r="E663" s="5" t="s">
        <v>1592</v>
      </c>
      <c r="F663" s="10" t="s">
        <v>376</v>
      </c>
      <c r="G663" s="10" t="s">
        <v>377</v>
      </c>
      <c r="H663" s="10" t="s">
        <v>378</v>
      </c>
      <c r="I663" s="2">
        <v>1695286.03</v>
      </c>
      <c r="J663" s="2">
        <v>299168.12</v>
      </c>
      <c r="K663" s="20">
        <v>0</v>
      </c>
      <c r="L663" s="20">
        <v>0</v>
      </c>
      <c r="M663" s="20">
        <f t="shared" si="0"/>
        <v>1994454.15</v>
      </c>
      <c r="N663" s="58" t="s">
        <v>24</v>
      </c>
    </row>
    <row r="664" spans="1:14" s="17" customFormat="1" ht="45" customHeight="1" x14ac:dyDescent="0.25">
      <c r="A664" s="55">
        <v>654</v>
      </c>
      <c r="B664" s="10" t="s">
        <v>1462</v>
      </c>
      <c r="C664" s="10">
        <v>144258</v>
      </c>
      <c r="D664" s="5" t="s">
        <v>1600</v>
      </c>
      <c r="E664" s="5" t="s">
        <v>1610</v>
      </c>
      <c r="F664" s="10" t="s">
        <v>376</v>
      </c>
      <c r="G664" s="10" t="s">
        <v>377</v>
      </c>
      <c r="H664" s="10" t="s">
        <v>378</v>
      </c>
      <c r="I664" s="2">
        <v>4104317.49</v>
      </c>
      <c r="J664" s="2">
        <v>724291.32</v>
      </c>
      <c r="K664" s="20">
        <v>0</v>
      </c>
      <c r="L664" s="20">
        <v>0</v>
      </c>
      <c r="M664" s="20">
        <f t="shared" si="0"/>
        <v>4828608.8100000005</v>
      </c>
      <c r="N664" s="58" t="s">
        <v>24</v>
      </c>
    </row>
    <row r="665" spans="1:14" s="17" customFormat="1" ht="45" customHeight="1" x14ac:dyDescent="0.25">
      <c r="A665" s="55">
        <v>655</v>
      </c>
      <c r="B665" s="10" t="s">
        <v>1462</v>
      </c>
      <c r="C665" s="10">
        <v>144216</v>
      </c>
      <c r="D665" s="5" t="s">
        <v>1601</v>
      </c>
      <c r="E665" s="5" t="s">
        <v>1611</v>
      </c>
      <c r="F665" s="10" t="s">
        <v>225</v>
      </c>
      <c r="G665" s="10" t="s">
        <v>226</v>
      </c>
      <c r="H665" s="10" t="s">
        <v>1622</v>
      </c>
      <c r="I665" s="2">
        <v>597075.64</v>
      </c>
      <c r="J665" s="2">
        <v>91317.440000000002</v>
      </c>
      <c r="K665" s="20">
        <v>14048.84</v>
      </c>
      <c r="L665" s="20">
        <v>5950</v>
      </c>
      <c r="M665" s="20">
        <f t="shared" si="0"/>
        <v>708391.92</v>
      </c>
      <c r="N665" s="58" t="s">
        <v>24</v>
      </c>
    </row>
    <row r="666" spans="1:14" s="17" customFormat="1" ht="45" customHeight="1" x14ac:dyDescent="0.25">
      <c r="A666" s="55">
        <v>656</v>
      </c>
      <c r="B666" s="10" t="s">
        <v>1462</v>
      </c>
      <c r="C666" s="10">
        <v>144029</v>
      </c>
      <c r="D666" s="5" t="s">
        <v>1602</v>
      </c>
      <c r="E666" s="5" t="s">
        <v>1612</v>
      </c>
      <c r="F666" s="10" t="s">
        <v>376</v>
      </c>
      <c r="G666" s="10" t="s">
        <v>581</v>
      </c>
      <c r="H666" s="10" t="s">
        <v>1541</v>
      </c>
      <c r="I666" s="2">
        <v>1768791.49</v>
      </c>
      <c r="J666" s="2">
        <v>312139.68</v>
      </c>
      <c r="K666" s="20">
        <v>0</v>
      </c>
      <c r="L666" s="20">
        <v>0</v>
      </c>
      <c r="M666" s="20">
        <f t="shared" si="0"/>
        <v>2080931.17</v>
      </c>
      <c r="N666" s="58" t="s">
        <v>24</v>
      </c>
    </row>
    <row r="667" spans="1:14" s="17" customFormat="1" ht="45" customHeight="1" x14ac:dyDescent="0.25">
      <c r="A667" s="55">
        <v>657</v>
      </c>
      <c r="B667" s="10" t="s">
        <v>1462</v>
      </c>
      <c r="C667" s="10">
        <v>144184</v>
      </c>
      <c r="D667" s="5" t="s">
        <v>1603</v>
      </c>
      <c r="E667" s="5" t="s">
        <v>1613</v>
      </c>
      <c r="F667" s="10" t="s">
        <v>225</v>
      </c>
      <c r="G667" s="10" t="s">
        <v>263</v>
      </c>
      <c r="H667" s="10" t="s">
        <v>1623</v>
      </c>
      <c r="I667" s="2">
        <v>388340.33</v>
      </c>
      <c r="J667" s="2">
        <v>59393.22</v>
      </c>
      <c r="K667" s="20">
        <v>9137.42</v>
      </c>
      <c r="L667" s="20">
        <v>0</v>
      </c>
      <c r="M667" s="20">
        <f t="shared" si="0"/>
        <v>456870.97000000003</v>
      </c>
      <c r="N667" s="58" t="s">
        <v>24</v>
      </c>
    </row>
    <row r="668" spans="1:14" s="17" customFormat="1" ht="45" customHeight="1" x14ac:dyDescent="0.25">
      <c r="A668" s="55">
        <v>658</v>
      </c>
      <c r="B668" s="10" t="s">
        <v>1462</v>
      </c>
      <c r="C668" s="10">
        <v>144124</v>
      </c>
      <c r="D668" s="5" t="s">
        <v>1604</v>
      </c>
      <c r="E668" s="5" t="s">
        <v>1614</v>
      </c>
      <c r="F668" s="10" t="s">
        <v>225</v>
      </c>
      <c r="G668" s="10" t="s">
        <v>917</v>
      </c>
      <c r="H668" s="10" t="s">
        <v>1620</v>
      </c>
      <c r="I668" s="2">
        <v>1694589.33</v>
      </c>
      <c r="J668" s="2">
        <v>259172.49</v>
      </c>
      <c r="K668" s="20">
        <v>39872.69</v>
      </c>
      <c r="L668" s="20">
        <v>0</v>
      </c>
      <c r="M668" s="20">
        <f t="shared" si="0"/>
        <v>1993634.51</v>
      </c>
      <c r="N668" s="58" t="s">
        <v>24</v>
      </c>
    </row>
    <row r="669" spans="1:14" s="17" customFormat="1" ht="59.25" customHeight="1" x14ac:dyDescent="0.25">
      <c r="A669" s="55">
        <v>659</v>
      </c>
      <c r="B669" s="10" t="s">
        <v>1462</v>
      </c>
      <c r="C669" s="10">
        <v>144030</v>
      </c>
      <c r="D669" s="5" t="s">
        <v>1605</v>
      </c>
      <c r="E669" s="5" t="s">
        <v>1615</v>
      </c>
      <c r="F669" s="10" t="s">
        <v>225</v>
      </c>
      <c r="G669" s="10" t="s">
        <v>917</v>
      </c>
      <c r="H669" s="10" t="s">
        <v>1624</v>
      </c>
      <c r="I669" s="2">
        <v>410087.99</v>
      </c>
      <c r="J669" s="2">
        <v>62719.33</v>
      </c>
      <c r="K669" s="20">
        <v>9649.1299999999992</v>
      </c>
      <c r="L669" s="20">
        <v>0</v>
      </c>
      <c r="M669" s="20">
        <f t="shared" si="0"/>
        <v>482456.45</v>
      </c>
      <c r="N669" s="58" t="s">
        <v>24</v>
      </c>
    </row>
    <row r="670" spans="1:14" s="17" customFormat="1" ht="60" x14ac:dyDescent="0.25">
      <c r="A670" s="55">
        <v>660</v>
      </c>
      <c r="B670" s="10" t="s">
        <v>1462</v>
      </c>
      <c r="C670" s="10">
        <v>144006</v>
      </c>
      <c r="D670" s="5" t="s">
        <v>1606</v>
      </c>
      <c r="E670" s="5" t="s">
        <v>1616</v>
      </c>
      <c r="F670" s="10" t="s">
        <v>15</v>
      </c>
      <c r="G670" s="10" t="s">
        <v>16</v>
      </c>
      <c r="H670" s="10" t="s">
        <v>1625</v>
      </c>
      <c r="I670" s="2">
        <v>1522783.48</v>
      </c>
      <c r="J670" s="2">
        <v>232896.28</v>
      </c>
      <c r="K670" s="20">
        <v>35830.21</v>
      </c>
      <c r="L670" s="20">
        <v>78302</v>
      </c>
      <c r="M670" s="20">
        <f t="shared" si="0"/>
        <v>1869811.97</v>
      </c>
      <c r="N670" s="58" t="s">
        <v>24</v>
      </c>
    </row>
    <row r="671" spans="1:14" s="17" customFormat="1" ht="54.75" customHeight="1" x14ac:dyDescent="0.25">
      <c r="A671" s="55">
        <v>661</v>
      </c>
      <c r="B671" s="10" t="s">
        <v>1462</v>
      </c>
      <c r="C671" s="10">
        <v>144168</v>
      </c>
      <c r="D671" s="5" t="s">
        <v>1607</v>
      </c>
      <c r="E671" s="5" t="s">
        <v>1617</v>
      </c>
      <c r="F671" s="10" t="s">
        <v>225</v>
      </c>
      <c r="G671" s="10" t="s">
        <v>263</v>
      </c>
      <c r="H671" s="10" t="s">
        <v>1626</v>
      </c>
      <c r="I671" s="2">
        <v>1825267.36</v>
      </c>
      <c r="J671" s="2">
        <v>279166.02</v>
      </c>
      <c r="K671" s="20">
        <v>42939.98</v>
      </c>
      <c r="L671" s="20">
        <v>0</v>
      </c>
      <c r="M671" s="20">
        <f t="shared" si="0"/>
        <v>2147373.36</v>
      </c>
      <c r="N671" s="58" t="s">
        <v>24</v>
      </c>
    </row>
    <row r="672" spans="1:14" s="17" customFormat="1" ht="45" customHeight="1" x14ac:dyDescent="0.25">
      <c r="A672" s="55">
        <v>662</v>
      </c>
      <c r="B672" s="10" t="s">
        <v>1462</v>
      </c>
      <c r="C672" s="10">
        <v>144171</v>
      </c>
      <c r="D672" s="5" t="s">
        <v>1609</v>
      </c>
      <c r="E672" s="5" t="s">
        <v>1618</v>
      </c>
      <c r="F672" s="10" t="s">
        <v>225</v>
      </c>
      <c r="G672" s="10" t="s">
        <v>263</v>
      </c>
      <c r="H672" s="10" t="s">
        <v>1627</v>
      </c>
      <c r="I672" s="2">
        <v>499453.68</v>
      </c>
      <c r="J672" s="2">
        <v>76387.039999999994</v>
      </c>
      <c r="K672" s="20">
        <v>11751.85</v>
      </c>
      <c r="L672" s="20">
        <v>0</v>
      </c>
      <c r="M672" s="20">
        <f t="shared" si="0"/>
        <v>587592.56999999995</v>
      </c>
      <c r="N672" s="58" t="s">
        <v>24</v>
      </c>
    </row>
    <row r="673" spans="1:14" s="17" customFormat="1" ht="45" customHeight="1" x14ac:dyDescent="0.25">
      <c r="A673" s="55">
        <v>663</v>
      </c>
      <c r="B673" s="10" t="s">
        <v>1462</v>
      </c>
      <c r="C673" s="10">
        <v>144163</v>
      </c>
      <c r="D673" s="5" t="s">
        <v>1608</v>
      </c>
      <c r="E673" s="5" t="s">
        <v>1619</v>
      </c>
      <c r="F673" s="10" t="s">
        <v>225</v>
      </c>
      <c r="G673" s="10" t="s">
        <v>263</v>
      </c>
      <c r="H673" s="10" t="s">
        <v>1621</v>
      </c>
      <c r="I673" s="2">
        <v>295924.87</v>
      </c>
      <c r="J673" s="2">
        <v>45259.1</v>
      </c>
      <c r="K673" s="20">
        <v>6962.93</v>
      </c>
      <c r="L673" s="20">
        <v>0</v>
      </c>
      <c r="M673" s="20">
        <f t="shared" si="0"/>
        <v>348146.89999999997</v>
      </c>
      <c r="N673" s="58" t="s">
        <v>24</v>
      </c>
    </row>
    <row r="674" spans="1:14" s="17" customFormat="1" ht="45" customHeight="1" x14ac:dyDescent="0.25">
      <c r="A674" s="55">
        <v>664</v>
      </c>
      <c r="B674" s="10" t="s">
        <v>1462</v>
      </c>
      <c r="C674" s="10">
        <v>144022</v>
      </c>
      <c r="D674" s="5" t="s">
        <v>1628</v>
      </c>
      <c r="E674" s="5" t="s">
        <v>1634</v>
      </c>
      <c r="F674" s="10" t="s">
        <v>376</v>
      </c>
      <c r="G674" s="10" t="s">
        <v>377</v>
      </c>
      <c r="H674" s="10" t="s">
        <v>378</v>
      </c>
      <c r="I674" s="2">
        <v>3019649.61</v>
      </c>
      <c r="J674" s="2">
        <v>532879.34</v>
      </c>
      <c r="K674" s="20">
        <v>0</v>
      </c>
      <c r="L674" s="20">
        <v>0</v>
      </c>
      <c r="M674" s="20">
        <f t="shared" si="0"/>
        <v>3552528.9499999997</v>
      </c>
      <c r="N674" s="58" t="s">
        <v>24</v>
      </c>
    </row>
    <row r="675" spans="1:14" s="17" customFormat="1" ht="45" customHeight="1" x14ac:dyDescent="0.25">
      <c r="A675" s="55">
        <v>665</v>
      </c>
      <c r="B675" s="10" t="s">
        <v>1462</v>
      </c>
      <c r="C675" s="10">
        <v>144056</v>
      </c>
      <c r="D675" s="5" t="s">
        <v>1629</v>
      </c>
      <c r="E675" s="5" t="s">
        <v>1635</v>
      </c>
      <c r="F675" s="10" t="s">
        <v>225</v>
      </c>
      <c r="G675" s="10" t="s">
        <v>226</v>
      </c>
      <c r="H675" s="10" t="s">
        <v>1643</v>
      </c>
      <c r="I675" s="2">
        <v>908528.06</v>
      </c>
      <c r="J675" s="2">
        <v>138951.35</v>
      </c>
      <c r="K675" s="20">
        <v>21377.13</v>
      </c>
      <c r="L675" s="20">
        <v>56500</v>
      </c>
      <c r="M675" s="20">
        <f t="shared" si="0"/>
        <v>1125356.54</v>
      </c>
      <c r="N675" s="58" t="s">
        <v>24</v>
      </c>
    </row>
    <row r="676" spans="1:14" s="17" customFormat="1" ht="60" x14ac:dyDescent="0.25">
      <c r="A676" s="55">
        <v>666</v>
      </c>
      <c r="B676" s="10" t="s">
        <v>1462</v>
      </c>
      <c r="C676" s="10">
        <v>144019</v>
      </c>
      <c r="D676" s="5" t="s">
        <v>1630</v>
      </c>
      <c r="E676" s="5" t="s">
        <v>1636</v>
      </c>
      <c r="F676" s="10" t="s">
        <v>376</v>
      </c>
      <c r="G676" s="10" t="s">
        <v>377</v>
      </c>
      <c r="H676" s="10" t="s">
        <v>378</v>
      </c>
      <c r="I676" s="2">
        <v>3295750.4</v>
      </c>
      <c r="J676" s="2">
        <v>581603</v>
      </c>
      <c r="K676" s="20">
        <v>0</v>
      </c>
      <c r="L676" s="20">
        <v>0</v>
      </c>
      <c r="M676" s="20">
        <f t="shared" si="0"/>
        <v>3877353.4</v>
      </c>
      <c r="N676" s="58" t="s">
        <v>24</v>
      </c>
    </row>
    <row r="677" spans="1:14" s="17" customFormat="1" ht="60" x14ac:dyDescent="0.25">
      <c r="A677" s="55">
        <v>667</v>
      </c>
      <c r="B677" s="10" t="s">
        <v>1462</v>
      </c>
      <c r="C677" s="10">
        <v>144274</v>
      </c>
      <c r="D677" s="5" t="s">
        <v>1631</v>
      </c>
      <c r="E677" s="5" t="s">
        <v>1637</v>
      </c>
      <c r="F677" s="10" t="s">
        <v>225</v>
      </c>
      <c r="G677" s="10" t="s">
        <v>226</v>
      </c>
      <c r="H677" s="10" t="s">
        <v>1640</v>
      </c>
      <c r="I677" s="2">
        <v>344366.79</v>
      </c>
      <c r="J677" s="2">
        <v>60770.6</v>
      </c>
      <c r="K677" s="20">
        <v>0</v>
      </c>
      <c r="L677" s="20">
        <v>74350</v>
      </c>
      <c r="M677" s="20">
        <f t="shared" si="0"/>
        <v>479487.38999999996</v>
      </c>
      <c r="N677" s="58" t="s">
        <v>24</v>
      </c>
    </row>
    <row r="678" spans="1:14" s="17" customFormat="1" ht="60" x14ac:dyDescent="0.25">
      <c r="A678" s="55">
        <v>668</v>
      </c>
      <c r="B678" s="10" t="s">
        <v>1462</v>
      </c>
      <c r="C678" s="10">
        <v>144051</v>
      </c>
      <c r="D678" s="5" t="s">
        <v>1632</v>
      </c>
      <c r="E678" s="5" t="s">
        <v>1638</v>
      </c>
      <c r="F678" s="10" t="s">
        <v>408</v>
      </c>
      <c r="G678" s="10" t="s">
        <v>452</v>
      </c>
      <c r="H678" s="10" t="s">
        <v>1641</v>
      </c>
      <c r="I678" s="2">
        <v>2237741.21</v>
      </c>
      <c r="J678" s="2">
        <v>342242.73</v>
      </c>
      <c r="K678" s="20">
        <v>52652.77</v>
      </c>
      <c r="L678" s="20">
        <v>58910.99</v>
      </c>
      <c r="M678" s="20">
        <f t="shared" si="0"/>
        <v>2691547.7</v>
      </c>
      <c r="N678" s="58" t="s">
        <v>24</v>
      </c>
    </row>
    <row r="679" spans="1:14" s="17" customFormat="1" ht="60" x14ac:dyDescent="0.25">
      <c r="A679" s="55">
        <v>669</v>
      </c>
      <c r="B679" s="10" t="s">
        <v>1462</v>
      </c>
      <c r="C679" s="10">
        <v>144114</v>
      </c>
      <c r="D679" s="5" t="s">
        <v>1633</v>
      </c>
      <c r="E679" s="5" t="s">
        <v>1639</v>
      </c>
      <c r="F679" s="10" t="s">
        <v>225</v>
      </c>
      <c r="G679" s="10" t="s">
        <v>917</v>
      </c>
      <c r="H679" s="10" t="s">
        <v>1642</v>
      </c>
      <c r="I679" s="2">
        <v>473393.65</v>
      </c>
      <c r="J679" s="2">
        <v>72401.38</v>
      </c>
      <c r="K679" s="20">
        <v>11138.68</v>
      </c>
      <c r="L679" s="20">
        <v>0</v>
      </c>
      <c r="M679" s="20">
        <f t="shared" si="0"/>
        <v>556933.71000000008</v>
      </c>
      <c r="N679" s="58" t="s">
        <v>24</v>
      </c>
    </row>
    <row r="680" spans="1:14" s="17" customFormat="1" ht="45" customHeight="1" thickBot="1" x14ac:dyDescent="0.3">
      <c r="A680" s="64">
        <v>670</v>
      </c>
      <c r="B680" s="65" t="s">
        <v>970</v>
      </c>
      <c r="C680" s="65">
        <v>130963</v>
      </c>
      <c r="D680" s="66" t="s">
        <v>1644</v>
      </c>
      <c r="E680" s="66" t="s">
        <v>1645</v>
      </c>
      <c r="F680" s="65" t="s">
        <v>727</v>
      </c>
      <c r="G680" s="65" t="s">
        <v>727</v>
      </c>
      <c r="H680" s="65" t="s">
        <v>727</v>
      </c>
      <c r="I680" s="67">
        <v>112280486.44</v>
      </c>
      <c r="J680" s="67">
        <v>232580.04</v>
      </c>
      <c r="K680" s="68">
        <v>20613613.219999999</v>
      </c>
      <c r="L680" s="68">
        <v>10000</v>
      </c>
      <c r="M680" s="68">
        <v>133136679.7</v>
      </c>
      <c r="N680" s="69" t="s">
        <v>24</v>
      </c>
    </row>
  </sheetData>
  <autoFilter ref="A10:N680"/>
  <sortState ref="A11:AU554">
    <sortCondition ref="A554"/>
  </sortState>
  <mergeCells count="17">
    <mergeCell ref="L8:L10"/>
    <mergeCell ref="F8:F10"/>
    <mergeCell ref="G8:G10"/>
    <mergeCell ref="H8:H10"/>
    <mergeCell ref="M8:M10"/>
    <mergeCell ref="N8:N10"/>
    <mergeCell ref="I9:J9"/>
    <mergeCell ref="K9:K10"/>
    <mergeCell ref="A5:N5"/>
    <mergeCell ref="A6:N6"/>
    <mergeCell ref="A7:M7"/>
    <mergeCell ref="A8:A10"/>
    <mergeCell ref="B8:B10"/>
    <mergeCell ref="C8:C10"/>
    <mergeCell ref="D8:D10"/>
    <mergeCell ref="E8:E10"/>
    <mergeCell ref="I8:K8"/>
  </mergeCells>
  <pageMargins left="0.20866141699999999" right="0.20866141699999999" top="0.6" bottom="0.6" header="0.2" footer="0.2"/>
  <pageSetup paperSize="8" scale="55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POC 30.04.2021</vt:lpstr>
      <vt:lpstr>'POC 30.04.2021'!Print_Area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Viorela Coman</dc:creator>
  <cp:lastModifiedBy>Marcela</cp:lastModifiedBy>
  <cp:lastPrinted>2021-05-04T13:12:51Z</cp:lastPrinted>
  <dcterms:created xsi:type="dcterms:W3CDTF">2016-07-18T10:59:34Z</dcterms:created>
  <dcterms:modified xsi:type="dcterms:W3CDTF">2021-05-04T13:14:20Z</dcterms:modified>
</cp:coreProperties>
</file>